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L:\UNISANTE_DPSP\SIC\05_ACTIVITES_SIC\4_PRESTATIONS ET PROJETS\01_CeS\03_Labellisation\02_En cours\Lutry\03_Bilan mesures\7 Bilan final\"/>
    </mc:Choice>
  </mc:AlternateContent>
  <xr:revisionPtr revIDLastSave="0" documentId="13_ncr:1_{ED71E99D-D5AC-48AE-9909-BA51EF50994B}" xr6:coauthVersionLast="47" xr6:coauthVersionMax="47" xr10:uidLastSave="{00000000-0000-0000-0000-000000000000}"/>
  <bookViews>
    <workbookView xWindow="-110" yWindow="-110" windowWidth="19420" windowHeight="10300" tabRatio="720" xr2:uid="{00000000-000D-0000-FFFF-FFFF00000000}"/>
  </bookViews>
  <sheets>
    <sheet name="Inventaire_mesures_validées" sheetId="6" r:id="rId1"/>
    <sheet name="grille_6_domaines" sheetId="10" r:id="rId2"/>
    <sheet name="grille_7_critères" sheetId="13" r:id="rId3"/>
    <sheet name="Feuil1" sheetId="11" r:id="rId4"/>
  </sheets>
  <definedNames>
    <definedName name="_xlnm._FilterDatabase" localSheetId="0" hidden="1">Inventaire_mesures_validées!$A$2:$O$36</definedName>
    <definedName name="_xlnm.Print_Titles" localSheetId="0">Inventaire_mesures_validées!$1:$2</definedName>
    <definedName name="SousDomaines" localSheetId="2">#REF!</definedName>
    <definedName name="SousDomaines">#REF!</definedName>
    <definedName name="_xlnm.Print_Area" localSheetId="0">Inventaire_mesures_validées!$A$1:$O$36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0" l="1"/>
  <c r="H8" i="10"/>
  <c r="H7" i="10"/>
  <c r="H6" i="10"/>
  <c r="H5" i="10"/>
  <c r="H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Zili Kanga</author>
  </authors>
  <commentList>
    <comment ref="A4" authorId="0" shapeId="0" xr:uid="{00000000-0006-0000-0000-000001000000}">
      <text>
        <r>
          <rPr>
            <b/>
            <sz val="9"/>
            <color indexed="81"/>
            <rFont val="Tahoma"/>
            <family val="2"/>
          </rPr>
          <t>Zili Kanga:</t>
        </r>
        <r>
          <rPr>
            <sz val="9"/>
            <color indexed="81"/>
            <rFont val="Tahoma"/>
            <family val="2"/>
          </rPr>
          <t xml:space="preserve">
ça doit être en bleu selon canevas du label CeS. Puis dégradé de bleu. </t>
        </r>
      </text>
    </comment>
  </commentList>
</comments>
</file>

<file path=xl/sharedStrings.xml><?xml version="1.0" encoding="utf-8"?>
<sst xmlns="http://schemas.openxmlformats.org/spreadsheetml/2006/main" count="582" uniqueCount="489">
  <si>
    <t xml:space="preserve">Indiquer le public cible et le nombre de personnes visées. </t>
  </si>
  <si>
    <t>Chiffrer le soutien financier et indiquer le soutien en matériel ou en personnel.</t>
  </si>
  <si>
    <t xml:space="preserve">Egalité de chances
</t>
  </si>
  <si>
    <t>Communication</t>
  </si>
  <si>
    <t xml:space="preserve">Nom de la mesure
</t>
  </si>
  <si>
    <t xml:space="preserve">Comment communiquez-vous auprès du public visé? </t>
  </si>
  <si>
    <t xml:space="preserve">Liens et documents </t>
  </si>
  <si>
    <t>Ajouter le site internet de la mesure ou des documents de référence.</t>
  </si>
  <si>
    <t>Objectif recherché et lien avec la santé</t>
  </si>
  <si>
    <t>Indiquer si la mesure est basée sur une approche participative qui inclut la population locale.</t>
  </si>
  <si>
    <t xml:space="preserve">Année de mise en œuvre </t>
  </si>
  <si>
    <t xml:space="preserve">Brève description de la mesure
</t>
  </si>
  <si>
    <t>Fréquence de la mesure</t>
  </si>
  <si>
    <t>Démarche participative</t>
  </si>
  <si>
    <t xml:space="preserve">Soutien de la commune
</t>
  </si>
  <si>
    <t>6 domaines  (menu déroulant)</t>
  </si>
  <si>
    <t>Coût pour les bénéficiaires</t>
  </si>
  <si>
    <t>N° d'identification</t>
  </si>
  <si>
    <t>Contact
(M. Mme, Prénom, Nom, Téléphone, e-mail, adresse)</t>
  </si>
  <si>
    <t>OUI</t>
  </si>
  <si>
    <t>Grille pour classer une mesure dans un des 6 domaines d'action</t>
  </si>
  <si>
    <t>OUI = 2 points, Plus ou moins = 1 point, NON = 0</t>
  </si>
  <si>
    <t>S'agit-il…</t>
  </si>
  <si>
    <t>Plus ou moins</t>
  </si>
  <si>
    <t>NON</t>
  </si>
  <si>
    <t>Résultats</t>
  </si>
  <si>
    <t>Politique communale</t>
  </si>
  <si>
    <t>D'un engagement ferme des autorités communales en faveur de la Promotion de la santé (PS) (soutien officiel, adoption de bases écrites, création d'une commission ad hoc, charte, modification du règlement communal, etc.).</t>
  </si>
  <si>
    <t>D'une modification organisationnelle fonctionnelle de la commune en faveur de la PS (attribution de ressources financières, matérielles et en personnel).</t>
  </si>
  <si>
    <t>Offre de loisirs</t>
  </si>
  <si>
    <t>D'un changement structurel au sein de la commune en faveur de la promotion de la santé (mise en œuvre de projets de PS dont bénéficie une majorité de la population, amélioration de l'environnement social et physique de la commune, etc.).</t>
  </si>
  <si>
    <t>Famille et solidarité</t>
  </si>
  <si>
    <t>Offres de loisirs</t>
  </si>
  <si>
    <t>D'une amélioration du soutien social, des réseaux sociaux et de l'intégration sociale (manifestations, offres et installations favorisant les échanges et les rencontres, etc.).</t>
  </si>
  <si>
    <t>Ecole</t>
  </si>
  <si>
    <t>D'une animation / offre de loisirs favorable à la santé ou d'une mesure déployée dans ce cadre (soutien à des manifestations sportives, prévention de l'alcool lors de soirées, animations à l'intention des aîné-e-s, etc.).</t>
  </si>
  <si>
    <t>Santé au travail</t>
  </si>
  <si>
    <t>D'une mesure de PS ou de prévention déployée dans l'espace public et accessible à toute la population (conférences, campagnes de sensibilisation, etc.).</t>
  </si>
  <si>
    <t xml:space="preserve">Espaces publics </t>
  </si>
  <si>
    <t>D'une mesure sociale ou de Promotion de la santé et prévention (PSP) faisant référence à des étape de la vie particulières et destinée à une population cible de la commune (petite enfance, grossesse, parentalité, retraite, etc.).</t>
  </si>
  <si>
    <t>D'un renforcement des compétences favorables à la santé des familles (informations sur des thèmes relatifs à la santé et des offres existantes, développement d'aptitudes personnelles ou sociales, etc.).</t>
  </si>
  <si>
    <t>D'une mesure sociale ou de PSP délivrée au domicile ou relative à la sphère privée (dépistage, gestion du budget, soutien aux proches aidants, santé sexuelle, etc.).</t>
  </si>
  <si>
    <t>D'un renforcement des compétences favorables à la santé des élèves ou des enseignant-e-s (connaissances des thèmes relatifs à la santé et des offres existantes, développement d'aptitudes personnelles ou sociales, etc.).</t>
  </si>
  <si>
    <t>D'un changement structurel au sein de l'école (engagement de la direction en faveur de la PS, amélioration du climat, participation à des projets de PS, réaménagement de la cour de récréation, etc.).</t>
  </si>
  <si>
    <t>D'une mesure de PS ou de prévention déployée à l'école accessible à tous les élèves (L'école bouge, Senso5, sport scolaire facultatif, etc.).</t>
  </si>
  <si>
    <t>D'un changement structurel au sein d'une ou plusieurs entreprises en faveur de la promotion de la santé (engagement de la direction, amélioration du climat, participation à des projets de promotion de la santé, installation de douches, etc.).</t>
  </si>
  <si>
    <t>D'un renforcement des compétences favorables à la santé des employé-e-s ou de la direction (connaissances des thèmes relatifs à la santé et des offres existantes, développement d'aptitudes personnelles ou sociales, etc.).</t>
  </si>
  <si>
    <t>D'une mesure de PS ou de prévention déployée au sein d'une ou plusieurs entreprises accessible à toutes et à tous les employé-e-s (bike to work, Bilan &amp; Conseils Santé, etc.).</t>
  </si>
  <si>
    <t>Espaces publics</t>
  </si>
  <si>
    <t>D'une réduction des influences physiques et chimiques nocives (réductions des émissions de rayonnements, d'ondes électromagnétiques, de sons et de bruit, de substances nocives comme l'amiante ou la fumée, etc.).</t>
  </si>
  <si>
    <t>D'une mesure de maintien ou d'amélioration des ressources naturelles (l'eau, l'air, la forêt, etc.).</t>
  </si>
  <si>
    <t>De la création d'une ou de plusieurs installations favorables à la santé au sein de la commune (réseau de pistes cyclables, places de jeux ou de sport, parcours balisés, etc.).</t>
  </si>
  <si>
    <t>Espace public</t>
  </si>
  <si>
    <t>Liste des domaines d'action</t>
  </si>
  <si>
    <t>Pour qu'une mesure soit validée, au moins une case par critère doit être cochée dans la grille ci-dessous.</t>
  </si>
  <si>
    <t xml:space="preserve">Les mesures présentées dans le cadre de la labellisation ne doivent pas découler d'obligation légale. </t>
  </si>
  <si>
    <t>A l'origine, la mesure a été mise en œuvre dans un but de promotion de la santé.</t>
  </si>
  <si>
    <t>Si la mesure n'a pas été conçue pour promouvoir la santé, elle a été adaptée dans ce but.</t>
  </si>
  <si>
    <t>Si la mesure n’a pas été conçue pour promouvoir la promotion de la santé, elle a tout de même un impact manifeste sur la santé.</t>
  </si>
  <si>
    <t>La mesure améliore l'environnement physique qu'offre la commune (amélioration de la qualité de l'eau, aménagement d'un parcours balisé, diminution de l'exposition au bruit, etc.).</t>
  </si>
  <si>
    <t>La mesure améliore l'environnement social qu'offre la commune (construction d'un centre de loisirs, amélioration du bien-être des habitant-e-s, animations à l'intention des aîné-e-s, offres en promotion de la santé accessible à toutes et à tous, etc.).</t>
  </si>
  <si>
    <t>La mesure améliore les connaissances, attitudes ou compétences des individus en matière de santé (informations sur des thèmes relatifs à la santé et des offres existantes, campagnes de prévention, cours et conférences, etc.).</t>
  </si>
  <si>
    <t>La mesure atteint plus de 50% de la population communale.</t>
  </si>
  <si>
    <t>La mesure atteint entre 20% et 50% de la population communale.</t>
  </si>
  <si>
    <t xml:space="preserve">La mesure atteint une population spécifique : enfants, jeunes, seniors, familles, population étrangère, personnes à mobilité réduite, etc.  </t>
  </si>
  <si>
    <t>La mesure est permanente et se déploiera au minimum tout au long des trois prochaines années.</t>
  </si>
  <si>
    <t>En cas de mesure ponctuelle, celle-ci est mise en œuvre de manière régulière et au moins une fois durant les trois prochaines années.</t>
  </si>
  <si>
    <t>La mesure bénéficie d'un soutien financier notable de la part de la commune. Indiquer chiffres.</t>
  </si>
  <si>
    <t>La mesure bénéficie d'un soutien matériel ou en personnel notable de la part de la commune (mise à disposition de locaux, de temps de travail et de compétences, de moyens de communication).</t>
  </si>
  <si>
    <t xml:space="preserve">Les bénéficiaires ont connaissance de la mesure par des canaux de communication adaptés (langue, contenu, niveau de littératie). </t>
  </si>
  <si>
    <t xml:space="preserve">La mesure est accessible financièrement et géographiquement pour les bénéficiaires. </t>
  </si>
  <si>
    <t>Soutien de la commune</t>
  </si>
  <si>
    <t>Donner des informations générales de la mesure et spécifier comment elle améliore les comportements individuels et/ou l'environnement physique et social collectif?</t>
  </si>
  <si>
    <t>Permanente, régulière ou ponctuelle?</t>
  </si>
  <si>
    <t>Gratuite ou payante (si payante, spécifier le montant)?</t>
  </si>
  <si>
    <t>La structure responsable de la mise en œuvre de la mesure est clairement identifiée et les coordonnées de la personne de contact sont connues.</t>
  </si>
  <si>
    <t>La mesure a été développée en suivant une démarche participative.</t>
  </si>
  <si>
    <t>La mesure est accessible aux personnes vulnérables (seniors, enfants, personnes en situation de handicap, personnes migrantes, personnes défavorisées, femmes, personnes racisées , lgbtqi+, etc.)</t>
  </si>
  <si>
    <t xml:space="preserve">Grille 7 critères  </t>
  </si>
  <si>
    <t>Public cible  et envergure de la mesure</t>
  </si>
  <si>
    <t xml:space="preserve">Public cible et envergure </t>
  </si>
  <si>
    <t>Nature de la mesure (Brève description de la mesure)</t>
  </si>
  <si>
    <t>Origine (Objectif recherché et lien avec la santé)</t>
  </si>
  <si>
    <t xml:space="preserve">Fréquence </t>
  </si>
  <si>
    <t>Organisation (Contact)</t>
  </si>
  <si>
    <t>Accessibilité  (Coûts, égalité des chances, participation, communication)</t>
  </si>
  <si>
    <t>Indiquer le principal but recherché en lien avec la promotion de la santé</t>
  </si>
  <si>
    <t>Accueil d'un stagiaire LIFT</t>
  </si>
  <si>
    <t>Gratuit</t>
  </si>
  <si>
    <t>La mesure intègre les élèves qui n’ont pas les bonnes conditions de départ (réseau, résultats scolaires, motivation, etc.) et qui risquent de rencontrer des problèmes pour s’insérer dans le monde du travail.</t>
  </si>
  <si>
    <t>https://www.ecole-lutry.ch/lift-de-lecole-au-monde-professionnel/</t>
  </si>
  <si>
    <t>1. 2021
2. 2022
3. 2024
4. 2022
5. 2016</t>
  </si>
  <si>
    <t xml:space="preserve">1. Enfants de la 1P à la 8P compris. 40 enfants par semaine. 
2. Enfants de la 1P à la 8P compris. 20 à 30 enfants par jour. 
3. Enfants de la 6P à la 11S. 10 à 15 enfants par sessions.
4. Tout âge (parents et enfants). Environ 30 enfants par mercredi après-midi et environ 50 sur les semaines d'été.
5. 9 à 15 ans.  </t>
  </si>
  <si>
    <t>1. 312.- la semaine
2. 52.- la journée
3. Gratuit ou entre 180.- et 200.- pour le ski.
4. Gratuit
5. Entre 25.- et 45.- le passeport</t>
  </si>
  <si>
    <t>1, 2, 3: https://www.lutry.ch/vivre-a-lutry/jeunesse/prestations-et-prise-en-charge/centre-aere000/
4: https://www.lutry.ch/vivre-a-lutry/jeunesse/prestations-et-prise-en-charge/cafe-des-enfants/
5: https://apvrl.ch/edition-en-cours/</t>
  </si>
  <si>
    <t>Offrir aux employés de la Commune un cadre de travail adéquat, tout en créant un environnement de travail agréable et productif.</t>
  </si>
  <si>
    <t>Non</t>
  </si>
  <si>
    <t>Aucun</t>
  </si>
  <si>
    <t>Aménagement du territoire et des bâtiments, cheffe de service, Mme Caroline Valeiras, 021 796 21 70, caroline.valeiras@lutry.ch, Le Château, 1095 Lutry</t>
  </si>
  <si>
    <t>Réseau Jeunesse</t>
  </si>
  <si>
    <t>Favoriser le développement global et la santé physique de la petite enfance en promouvant le mouvement comme un élément clé de leur bien-être et en incluant le renforcement de compétences motrices, sociales et cognitives à travers des activités adaptées.</t>
  </si>
  <si>
    <t>1. Non
2. Non</t>
  </si>
  <si>
    <t>Déléguée à la Mobilité, Mme Noémie Urfer, 021 796 21 46, noemie.urfer@lutry.ch, La Château 1095 Lutry</t>
  </si>
  <si>
    <t>Secrétaire municipal et chef du personnel, M. Partick Csikos, 021 796 21 21, patrick.csikos@lutry.ch, Le Château, 1095 Lutry</t>
  </si>
  <si>
    <t>Délégué au Service Jeunesse et Cohésion sociale, M. Yannick Cochand,021 566 42 30, yannick. cochand@lutry.ch, Le Château 1095 Lutry</t>
  </si>
  <si>
    <t>Permanente</t>
  </si>
  <si>
    <t>Régulière</t>
  </si>
  <si>
    <t xml:space="preserve">Circulaire passant par l'école </t>
  </si>
  <si>
    <t xml:space="preserve">Aucun. </t>
  </si>
  <si>
    <t xml:space="preserve">Le but principal est de prévenir les accidents et d'améliorer la sécurité des déplacements scolaires, en assurant un environnement sûr pour les enfants, essentiel pour leur bien-être physique et la tranquillité des adultes qui les encadrent. </t>
  </si>
  <si>
    <t>1. Soutien financier des parents à hauteur de 16.- par jour et par enfant (5j x 16.- = 80.-)
2. Soutien financier des parents à hauteur de 16.- par jour et par enfant (5j x 16.- = 80.-)
3. Gratuit
4. Soutien financier des parents à hauteur de 16.- par jour et par enfant (3 à 5 jours)
5. Gratuit
6. Gratuit</t>
  </si>
  <si>
    <t xml:space="preserve">1, 2, 3, 4, 6. Communication interne aux classes directement effectuée par l'établissement scolaire
5. Echomunal, réseaux sociaux, communication par les établissements scolaires. </t>
  </si>
  <si>
    <t>1, 2, 4. https://www.lutry.ch/vivre-a-lutry/ecoles/ecoles/activites-hors-cadre/
3. Aucun
5. Aucun
6. Aucun</t>
  </si>
  <si>
    <t xml:space="preserve">La mesure est basée sur une démarche participative puisqu'elle inclut les différents acteurs de la Jeunesse à Lutry. </t>
  </si>
  <si>
    <t>1. https://www.youplabouge.ch
2. Site internet de la FSEJ: https://fsej-lutry.ch</t>
  </si>
  <si>
    <t xml:space="preserve">Chargée de projet protection et prévention, Mme Anouchka Doriot, anouchka.doriot@lutry.email, Le Château 1095 Lutry </t>
  </si>
  <si>
    <t>1. 2022
2. 2022
3. 2023
4. 2020
5. 2024</t>
  </si>
  <si>
    <t>1. ponctuelle; cette campagne a été mise en œuvre sur l'année scolaire 2022-2023 et pourrait être reconduite prochainement.
2. régulière; présence régulière dans les différentes cantines/espaces élèves.  
3. Ponctuelle
4. Ponctuelle
5. Permanente</t>
  </si>
  <si>
    <t>1. Soutien financier: environ 1'500.- (frais graphiques et impressions affiche)
Soutien en personnel: chargée de projet prévention et protection à 20%
2. Une chargée de projet protection et prévention à 20%
3. Coût de la formation = env. 3'200.-
4. Soutien en personnel: chargée de projet prévention et protection à 20%. Soutien financier: 2'000.-
5. "Soutien financier: environ 3'000.- (frais graphiste et production des affiches)
Soutien en personnel: chargée de projet à 20%"</t>
  </si>
  <si>
    <t>1. https://www.lutry.ch/vivre-a-lutry/jeunesse/mesures-de-protection/lutte-contre-le-harcelement/
2. Aucun
3. Aucun
4. Aucun
5. https://www.lutry.ch/vivre-a-lutry/jeunesse/mesures-de-protection/le-respect-au-quotidien/</t>
  </si>
  <si>
    <t>1. Inconnu; depuis de nombreuses années
2.Inconnu; depuis de nombreuses années</t>
  </si>
  <si>
    <t>1. Non
2. La mesure est basée sur une approche participative</t>
  </si>
  <si>
    <t>1. Aucun
2. Aucun</t>
  </si>
  <si>
    <t>Améliorer le bien-être psychologique et professionnel des employés, renforcer la motivation et l’engagement des employés, favorisant leur développement personnel et professionnel.
Promouvoir un climat de travail sain en instaurant une communication transparente et en offrant des opportunités d’échanges réguliers, ce qui réduit le stress et améliore la cohésion sociale au sein de l’administration.</t>
  </si>
  <si>
    <t>Le projet LIFT s'appuie sur les écoles pour se faire connaître auprès des jeunes et trouver des places de stage auprès des entreprises de la région. Les établissements scolaires de Lutry coordonnent le programme LIFT; la Commune de Lutry fait partie des entreprises qui mettent un poste de stagiaire à disposition.</t>
  </si>
  <si>
    <t>1. 2024
2. En continu
3. 2022</t>
  </si>
  <si>
    <t>1. via la démarche participative et par le biais des chefs de service / délégués d'unités
2. Communication interne avec les services et employés concernés
3. Communication interne avec les services et employés concernés</t>
  </si>
  <si>
    <t>1. Employés de la Commune, des Services Jeunesse &amp; Cohésion sociale, Greffe municipal, Office de la population, Service de la Mobilité, Communication.
Environ 20-25 employés. 
2. Tous les collaborateurs communaux; environ 100 personnes. 
3. Tous les collaborateurs communaux; environ 100 personnes.</t>
  </si>
  <si>
    <t>1. Ponctuelle
2. Régulière; en fonction de la demande de changement de mobilier
3. Régulière; en fonction des opportunités si modification/réaménagement de bureaux</t>
  </si>
  <si>
    <t xml:space="preserve">1. Aucun coût financier direct pour la consultation des besoins. Soutien en personnel avec environ 20 heures des la cheffe de service ATB dédiées aux rencontres des services et employés concernés. 
2. Environ 5'000.- par année 
3. Environ 3'000.- par année </t>
  </si>
  <si>
    <t>Chaque subvention fait l'objet d'une demande écrite et est accordée sous réserve de disponibilité du nombre de primes allouées à l'année. 
1. Les panneaux solaires thermiques sont utilisés pour capter la chaleur du soleil et la convertir en énergie pour chauffer l'eau ou l'air à l'intérieur d'un bâtiment. Cette technologie permet de réduire la consommation d'énergie fossile et les émissions de CO2.
2. L'installation d'une borne de recharge pour véhicules électriques encourage la mobilité durable. Elle permet aux propriétaires de véhicules électriques de recharger leurs véhicules à domicile ou sur des sites dédiés, réduisant ainsi la dépendance aux combustibles fossiles.
3.  Le CECB® Plus (Certificat énergétique des bâtiments) est un document qui évalue la performance énergétique d'un bâtiment et propose des recommandations pour l'améliorer. Cette version approfondie analyse en détail les systèmes de chauffage, d'isolation, de ventilation, etc., pour un plan d'amélioration énergétique personnalisé.
4. Les boilers électriques consomment beaucoup d'énergie. Le remplacement par un système thermodynamique (qui utilise une pompe à chaleur pour chauffer l'eau) permet de réduire considérablement la consommation électrique et de diminuer les coûts d'énergie.</t>
  </si>
  <si>
    <t>1. Soutien financier 2023: 6'000.- (3 demandes rétribuées)
2. Soutien financier 2023: 17'224.- (41 demandes rétribuées)
3. Soutien financier 2023: 10'250.- (16 demandes rétribuées)
4. Soutien financier 2023: 6'000.- (8 demandes rétribuées)</t>
  </si>
  <si>
    <t>https://www.lutry.ch/vivre-a-lutry/environnement-eau-et-energie/energies-et-reseau/subventions-energies/</t>
  </si>
  <si>
    <t xml:space="preserve">1. 2000
2. Plus de 3 ans
3. Plus de 3 ans
4. 2000
</t>
  </si>
  <si>
    <t>1. 2018
2. 2024</t>
  </si>
  <si>
    <t>1. Non. 
2. Non</t>
  </si>
  <si>
    <t>1. Mme Emilie Bégert, responsable pédagogique FSEJ, e.begert@fsej-lutry.ch, 021 796 06 10, Route de la Conversion 271 1095 Lutry
2. Mme Floriane Paschoud, 079 421 34 71, floriane.paschoud@lutry.ch, Le Château 1095 Lutry</t>
  </si>
  <si>
    <t xml:space="preserve">Tous les élèves des établissements scolaires de Lutry (5 collèges) de la 1P à la 11S. </t>
  </si>
  <si>
    <t>Soutien financier: 28'000.-</t>
  </si>
  <si>
    <t xml:space="preserve">Pour l'heure, communication interne à la Commune. </t>
  </si>
  <si>
    <t xml:space="preserve">1, 2, 3, 4, 6. Depuis de nombreuses années 
5.2023.
</t>
  </si>
  <si>
    <t>1, 2: M. Léo Piguet, 021 566 42 30, leo.piguet@lutry.ch, Le Château, 1095 Lutry.
3: Mme Floriane Paschoud, 079 421 34 71, floriane.paschoud@lutry.ch, Le Château 1095 Lutry. 
4: Mme Jurate Plattet, 078 697 24 79, cafe.des.enfants.lutry@gmail.com, 1095 Lutry.
5. Mme Dolores Meylan, Secrétaire-réceptionniste au Greffe municipal, greffe@lutry.ch, 021 796 21 21</t>
  </si>
  <si>
    <t xml:space="preserve">Depuis de nombreuses années, plus de 10 ans au moins. </t>
  </si>
  <si>
    <t>Ponctuelle</t>
  </si>
  <si>
    <t xml:space="preserve"> Communication interne par mail </t>
  </si>
  <si>
    <t>Élèves en fin de scolarité obligatoire (9-11H soit 13-15 ans). Accueil d'environ 2-3 jeunes par année.</t>
  </si>
  <si>
    <t>Presse (Echomunal), site de la Commune, mailing aux parents des enfants ayant déjà participé, affichage sur les panneaux publics, affichage dans les lieux d'accueil scolaires, brochures communale des activités de loisirs.</t>
  </si>
  <si>
    <t xml:space="preserve">1. La mesure intègre spécialement les enfants en âge préscolaire. 
2. La mesure intègre tous les enfants pris en charge dans les garderies et nurseries de la FSEJ. Une prise en charge d'enfants en situation de handicap est possible en adaptant les activités avec la psychomotricienne. </t>
  </si>
  <si>
    <t>1.La campagne s'adresse particulièrement aux enfants vulnérables. 
2. La mesure s'adresse particulièrement aux enfants vulnérables
3. Non
4. Non
5. Non</t>
  </si>
  <si>
    <t xml:space="preserve">1.Affiches, site internet de la commune, réseaux sociaux de la commune, stand d'information APOL. 
2. Directement dans les cantines et espaces élèves. 
3. La formation a été communiquée directement par le Service Jeunesse au personnel des cantines concerné. 
4. Réseaux sociaux, site internet, Echomunal. 
5. Affiches dans les établissements scolaires, dans les espaces élèves et la cantine, site et réseaux sociaux de la commune de Lutry </t>
  </si>
  <si>
    <t>- Politique communal
- Offres de loisirs
- Famille et solidarité
- École
- Santé au travail 
- Espace public</t>
  </si>
  <si>
    <t>1. Permanente. Mise en place chaque année pour les élèves de 11S. 
2. Régulière; n'est pas forcément mise en place chaque année dans chaque classe; dépends des envies de l'enseignant. 
3. Régulière
4. Permanente
5. Présence permanente du canapé, utilisation ponctuelle
6. Permanente</t>
  </si>
  <si>
    <t>1. Soutien financier: 90 élèves x 5j x 80.- = 36'000.-
2. Soutien financier: 4'000.- pour le primaire et 18'000.- pour le secondaire
3. Soutien financier: primaire (90 élèves x 8 volées x 20.-) = env. 14'400 / secondaire (90 élèves x 3 volées x 25.-) = 6'750.-
4. Soutien financier: environ 76'500.-
5. Soutien financier (cuisine, location, chalet, transport, frais moniteurs) = env. 60'550.- 
5. 3 bûcherons communaux pour réaliser le projet
6. Soutien financier: écoles primaires env. 14'000.- et écoles secondaires env. 7'200.-</t>
  </si>
  <si>
    <t>Permettre aux jeunes d'avoir accès à des activités favorisant le mouvement et la création de liens sociaux</t>
  </si>
  <si>
    <t>Décrire si la mesure intègre des personnes vulnérables  (séniors, enfants, personnes en situation de handicap, personnes migrantes, personnes défavorisées, femmes, personnes racisées , LGBTQI+, etc.).</t>
  </si>
  <si>
    <t xml:space="preserve">1. Élèves de 11S; 90 élèves en 2024. 
2. Élèves de 10S; 45 élèves en 2024. Quelques élèves de primaire.
3. 8 volées de 90 élèves en primaires et 3 volées de 90 élèves en secondaire.
4. Elèves de 1P à 5P; 22 classes en 2024. 
5. Élèves des établissements primaires de Lutry, enfants participants au centre aéré et accueil estival. 
6. Élèves des établissements primaires et secondaires de Lutry, de la 1P à la 10S.  </t>
  </si>
  <si>
    <t>L'Administration Communale de Lutry accueille des stagiaires pour une durée de 12 semaines. Le programme LIFT cible spécifiquement des élèves qui pourraient rencontrer des difficultés à trouver une place d’apprentissage après l’école obligatoire. Il s'agit d’un projet national soutenu par la Confédération. Cette démarche permet de donner du sens au parcours scolaire des élèves en leur faisant entrevoir les portes qu’il peut leur ouvrir. Le but est de les préparer au monde du travail avec ses codes, ses horaires et ses responsabilités. Les jeunes peuvent développer leurs compétences sociales et professionnelles et acquérir une expérience pratique. Ils pourront faire valoir ces acquisitions lors de leur recherche de place d’apprentissage et bénéficieront d’un certificat de participation à LIFT qui viendra compléter leur dossier de postulation.</t>
  </si>
  <si>
    <t>Soutien en personnel pour le suivi du stagiaire et soutien financier par une rémunération de 5.- par heure.</t>
  </si>
  <si>
    <t>Administration communale: M. Patrick Csikos, 021 796 21 21, greffe@lutry.ch, Le Château CP 90 - 1095 Lutry
responsable encadrement des élèves: Mme Catherine Duperrex,  catherine.duperrex@vd.ch</t>
  </si>
  <si>
    <t xml:space="preserve">1. Aucun soutien financier pour ce label qui est gratuit. Le soutien en personnel pour l'obtention de ce label était de 3 personnes de la FSEJ. Le soutien financier annuel de la commune en faveur des garderies du Moulins et de la Toffeyre est d'environ 862'000.-
2. La Commune de Lutry engage une psychomotricienne ainsi qu'une responsable sport pour dispenser les séances avec les enfants. Le budget total du projet s'élève à environ 17'000.- pour 2025 </t>
  </si>
  <si>
    <t>1. Courrier interne de la FSEJ aux parents concernés 1x par année et autocollant du label à l'entrée des garderies concernées. 
2. La mise en place de ces séances est communiquée en interne directement avec les parents dont les enfants sont inscrits aux garderies ou nurseries de la FSEJ.</t>
  </si>
  <si>
    <t xml:space="preserve">Soutien financier: 4'000.-
Soutien en personnel: Il y a 6 personnes membres du réseau Jeunesse qui travaillent à la Commune de Lutry. </t>
  </si>
  <si>
    <t>Aucune communication directe du réseau aux jeunes; le but est de mettre en place des projets/moyens donc chaque acteur de ces projets communique ce qui est mis en place pour améliorer l'environnement des jeunes à sa façon.</t>
  </si>
  <si>
    <t>1. Budget de 24'000.- pour les formations À cela s'ajoutent des heures de travail libérées pour suivre ces formations. 
2. Soutien en personnel; heures de travail du secrétaire municipal et syndic.</t>
  </si>
  <si>
    <t>1. Formation continue gratuite; formation professionnalisante co-financée par le bénéficiaire et la Commune (50-50).
2. Gratuit</t>
  </si>
  <si>
    <t xml:space="preserve">1. Consultation des différents services afin de connaître les besoins en termes d'ergonomie des nouveaux bureaux prévus pour 2025. La prise en compte des besoins des collaborateurs est primordiale pour garantir un espace productif. Cela permet aussi de discuter de l'espace à disposition et de discuter avec les employés sur la meilleure manière de le meubler, afin de pouvoir travailler de la manière la plus efficace et ergonomique possible.
2. L'ergonomie du mobilier est importante pour la santé des employés; elle permet de prévenir les douleurs notamment dorsales en proposant un poste de travail qui permet non seulement de protéger la santé, mais aussi d'être plus performant (chaises adéquates, bureau amovible). Dès que quelque chose doit être changé, il est toujours étudié si cet objet peut être modifié pour améliorer les conditions de travail des employés. 
3.  En disposant des isolants phoniques, nous diminuons les nuisances sonores externes (bruits de la route, travaux, etc.), mais aussi internes (bruits de pas, conversations, appels, etc.) garantissant ainsi un environnement sonore propice au travail. Lors d'une modification ou d'un réaménagement de bureau, il est étudié de quelle manière une amélioration phonique pourrait être mise en place. </t>
  </si>
  <si>
    <t>1.Concerne toutes les personnes possédant des bâtiments situés sur le territoire de la Commune de Lutry. 
2. Concerne toutes les personnes qui ont un équipement de type borne rechargeable pour véhicule électrique sur le territoire de la Commune de Lutry
3. Concerne toutes les personnes possédant des bâtiments déjà construits situés sur le territoire de la Commune de Lutry
4. Concerne toutes les personnes qui ont un équipement de ce type dont l'installation est réalisée dans un bâtiment situé sur le territoire de la Commune de Lutry</t>
  </si>
  <si>
    <t xml:space="preserve">1. Valeur de l'installation - 50% de la subvention cantonale octroyée (montant subvention Commune max de 2'000.-)
2. Valeur de l'installation - 20% du prix de l'installation (sans accessoires) (montant subvention Commune max de 500.-)
3. Valeur de l'étude - 50% de la subvention cantonale octroyée (montant subvention Commune max de 750.-)
4. Valeur de l'installation - 500.- octroyés par installation </t>
  </si>
  <si>
    <t>1, 2, 3, 4. Site internet de la Commune, flyers disponibles au greffe municipal</t>
  </si>
  <si>
    <t>Services industriels de Lutry, Chef de Service, M. Yves Leumann, 021 796 21 11, yves.leumanne@lutry.ch, rue du voisinand 2 1095 Lutry</t>
  </si>
  <si>
    <t>Le principal objectif de ces projets est de promouvoir la santé et la sécurité des employés communaux. Ces actions visent à renforcer le bien-être individuel et à créer un environnement de travail plus sûr et responsable pour l'ensemble des employés.</t>
  </si>
  <si>
    <t>L'objectif est de favoriser un environnement sain pour les jeunes en leur offrant des activités encadrées, propices à leur bien-être, leur créativité, leur socialisation et leur épanouissement, pendant le temps parascolaire ou préscolaire.</t>
  </si>
  <si>
    <t>2024</t>
  </si>
  <si>
    <t>Promouvoir la santé des enfants par des activités sportives, tout en favorisant la découverte, la socialisation et l’épanouissement.</t>
  </si>
  <si>
    <t>Créer un environnement scolaire sain, inclusif et sécuritaire, en renforçant le respect, la tolérance et l'empathie pour favoriser le bien-être, la santé mentale et une communauté solidaire.</t>
  </si>
  <si>
    <t>1.  Campagne contre le harcèlement: enquête auprès des jeunes (12-16 ans), conférence avec des expertes, affiches dans les écoles, et sensibilisation locale (marché, plage).
2.  Discussions informellesmenées par une professionnelle dans les espaces élèves et cantines pendant les pauses de midi pour prévenir les tensions et encourager la réflexion sur les comportements sociaux, les préjugés et les stéréotypes.
3.  Formation à la Méthode de Préoccupation Partagée (2023) et prévision d'une nouvelle formation en 2024-2025 sur l'accompagnement des enfants durant le temps de midi.
4.  Actions annuelles adaptées : simulation d'une votation democratique (2020), solidarité internationale (2022), campagne de prévention sur les droits de l'enfant via les  réseaux sociaux (2023). Ces campagnes permettent aux enfants de mieux comprendre leurs droits, favorisant leur capacité à identifier et défendre ces droits dans diverses situations de leur quotidien. 
5. Ateliers sur le respect (de soi, des autres, des diversités, de l’environnement) pour développer empathie, l’auto-évaluation positive et les comportements prosociaux tels que l’acceptation et la coopération.</t>
  </si>
  <si>
    <t>Créer un environnement scolaire inclusif et enrichissant qui favorise le développement global des élèves, renforce leurs compétences socioémotionnelles et encourage la motivation, la cohésion, le respect et l’ouverture d’esprit.</t>
  </si>
  <si>
    <t xml:space="preserve">1. Le voyage d’études renforce la curiosité,  la confiance en soi, l’esprit d’équipe, et le respect des règles. Il favorise l’entraide, les interactions sociales et la sensibilisation à l’environnement à travers des expériences enrichissantes.
2. Un échange linguistique à l'école développe tolérance, ouverture culturelle, et adaptabilité. Il renforce la confiance en soi et le respect des différences tout en créant des échanges interculturels qui enrichissent le climat social et la collaboration.
3. Les sorties scolaires culturelles proposent concerts, cinéma, spectacles ou expositions pour enrichir la culture des jeunes de façon ludique.
4. Le séjour au chalet des Mosses offre une immersion en pleine nature pour découvrir, se lier avec camarades et enseignants, et vivre des expériences uniques (3 à 5 jours selon les classes).
5. Le nouveau canapé forestier au Bois-de-la-Ville permet aux élèves de vivre des moments d’exploration, créativité, et convivialité dans un cadre naturel stimulant .
6. La course d’école renforce responsabilité, coopération, et autonomie tout en améliorant la cohésion de groupe et en sensibilisant au respect de l’environnement.
</t>
  </si>
  <si>
    <t xml:space="preserve">1, 2, 3 et 6. En principe, non; une démarche participative incluant l'avis de la classe pour la destination peut intervenir si l'enseignant le désire.
4 et 5. Non
</t>
  </si>
  <si>
    <t>Faciliter l’accès à des infrastructures sportives et de loisirs pour promouvoir l’activité physique, le bien-être mental et la cohésion sociale pour tous.</t>
  </si>
  <si>
    <t>Toute la population</t>
  </si>
  <si>
    <t xml:space="preserve">1 , 3, 4, 5, 7, 8, 9, 10. Permanente
2. Permanente : d'avril à octobre
6. Permanente: de novembre à février
</t>
  </si>
  <si>
    <t>1.  Coût de création env. 492'000.- 
2.  Coût de création env. 120'000.- / coût d'entretien env 20'000.-
3, 5. Coût d'entretien pour ces terrains = 50'000.-
4. Coût de remplacement d'une pelouse naturelle en synthétique pour le terrain du Grand-Pont en 2007 env. 1'500'000.- / coût d'entretien des différents terrains: ChanozBorcard env. 26'000.-  / Grand-Pont env. 16'000.-
6.  Amortissement location patinoire 135'000.-
7. Coût d'entretien: 10'000.- frais de remplacement de matériel 2023: 7'000.-
8. Soutien en personnel: heures de travail des employés de la voirie. Environ 90h par année. 
9. Coût de création env. 90'000.-
10.  9'000.- par année pour l'entretien et le remplacement du matériel</t>
  </si>
  <si>
    <t xml:space="preserve">1, 2, 3, 5, 7, 8, 9, 10. Gratuit
4. Gratuit en-dehors des matches et des entraînements du FC Lutry
6. Accès gratuit, possibilité de louer des patins sur place.
</t>
  </si>
  <si>
    <t xml:space="preserve">1. Oui, inclusion d'un groupe de jeunes de Lutry intéressé dans le skateboard pour décider des différents éléments souhaités dans le skatepark.
2, 3, 4, 5, 6, 7, 8, 9, 10. Non
</t>
  </si>
  <si>
    <t>1. 2022
2. 2008 
3. Terrain de basket de Taillepied 2021
4. Terrain en synthétique du Grand-Pont depuis 2007
5. 1956
6. 2012 
7. 2003
8. 2021
9. 2017
10. 2022</t>
  </si>
  <si>
    <t>Créer un environnement urbain sûr, durable et agréable, en améliorant la sécurité, en réduisant la pollution et en favorisant l’activité physique.</t>
  </si>
  <si>
    <t>Favoriser l'intégration sociale et le bien-être communautaire des individus dans leur environnement local, en renforçant leur sentiment d'appartenance et leur accès aux ressources de la communauté.</t>
  </si>
  <si>
    <t>Promouvoir l'équité en santé et bien-être en assurant à tous, quel que soit leur revenu, l'accès aux services essentiels pour leur épanouissement physique, mental et social, grâce à des actions sociales complémentaires au dispositif régional.</t>
  </si>
  <si>
    <t>Promouvoir la mobilité douce et les transports publics pour favoriser l'activité physique, protéger l'environnement et améliorer la qualité de vie.</t>
  </si>
  <si>
    <t>Renforcer l'inclusion sociale et le bien-être collectif en favorisant l'autonomie, la cohésion communautaire et la solidarité à travers des initiatives éducatives, structurelles et sociales.</t>
  </si>
  <si>
    <t>1. Une semaine pendant les vacances d'été et une semaine pendant celles d'automne.
2. Deux fois une semaine durant les vacances scolaires d'été.
3. Sessions de 5 à 8 leçons les mercredis après-midi.
4. Deux semaines pendant les vacances d'été, les mercredis après-midi de juin et le premier mercredi du mois le reste de l'année.
5. Deux fois deux semaines pendant les vacances d'été.</t>
  </si>
  <si>
    <t>1. et 2.  5'000.-
3. 4'000.-
4. 6'000.- de prestations d’animation et 1'500.- de subvention
5. 8'000.-</t>
  </si>
  <si>
    <t>1. Organisation d'activités sportives et culturelles avec les associations communales, permettant aux enfants de découvrir de nouvelles disciplines, de bouger et de créer des liens
2. Organisation quotidienne d'activités sportives et de loisirs, mêlant moments structurés et libres pour laisser place aux envies des enfants, avec inscription possible à la journée.
3. Organisation d'après-midis sportifs encadrés par des moniteurs J+S ou issus de clubs locaux, pour permettre aux enfants de progresser dans une discipline tout en s’amusant.
4. Le Café des enfants propose un espace de jeux variés (château gonflable, livres, dessins) pour les plus petits, offrant un moment convivial aussi pour les parents.
5. Offres d’activités sportives et ludiques, permettant aux enfants de personnaliser leur programme, de découvrir de nouvelles disciplines et de créer des liens.</t>
  </si>
  <si>
    <t>Promouvoir le bien-être des habitants en créant des espaces de détente et de socialisation, renforçant les liens communautaires et la cohésion sociale dans un cadre convivial et festif.</t>
  </si>
  <si>
    <t>Favoriser l’insertion professionnelle des écoliers en fin de scolarité.</t>
  </si>
  <si>
    <t>1. Youp’là bouge promeut le mouvement quotidien en crèche et garderie selon les recommandations fédérales. Deux structures FSEJ à Lutry, La Toffeyre et Les Moulins, sont certifiées par ce label et proposent des activités motrices quotidiennes. La Commune soutient ces structures via des subventions annuelles à la FSEJ.
2. Chaque lundi de septembre à juin, une psychomotricienne propose des activités adaptées aux enfants des garderies et nurseries FSEJ pour soutenir leur développement psychomoteur. Les parents et éducateurs sont impliqués pour encourager le mouvement chez les jeunes enfants.</t>
  </si>
  <si>
    <t>Développer une politique communale pour l'enfance et la jeunesse en impliquant les professionnels dans un groupe de travail stratégique, afin de renforcer les services offerts et garantir un cadre de vie adapté et épanouissant pour les jeunes.</t>
  </si>
  <si>
    <t xml:space="preserve">Enfants et jeunes de moins de 25 ans de la Commune de Lutry, autant dans le cadre scolaire qu'en dehors. </t>
  </si>
  <si>
    <t>1. Cette mesure est basée sur une approche participative par la consultation des collaborateurs des différents services de la Commune; travail sur plans et maquettes des futurs nouveaux bureaux pour réfléchir aux besoins et à l'aménagement de ceux-ci.  
2. Oui; consultation des différents services concernés par des réaménagements de mobilier afin de connaître leur avis sur ce qui pourrait/devrait être changé et pourrait améliorer la qualité des conditions de travail. 
3. Oui; consultations des différents services concernés par des réaménagements et/ou modification de bureaux afin de connaître leurs besoins en isolation phonique.</t>
  </si>
  <si>
    <t xml:space="preserve">1, 2, 3. Le fond Anna Krische peut venir en aide aux familles à bas revenu en accordand des montants au cas par cas pour permettre aux enfants de participer aux activités
4, 5. Non
</t>
  </si>
  <si>
    <t xml:space="preserve">Cette mesure s'adresse spécifiquement aux enfants, qui sont une population vulnérable dans le milieu routier. 
</t>
  </si>
  <si>
    <t>1. Inconnu, depuis de nombreuses années
2. 2022
3. Inconnu, depuis de nombreuses années
4. Inconnu; depuis de nombreuses années</t>
  </si>
  <si>
    <t xml:space="preserve">1. Les enfants se rendent une semaine au chalet de la colonie de lutry (les Mosses) afin de vivre un camp de ski. Cela leur permet de découvrir, progresser et s'amuser en pratiquant divers sports de neige (ski, snowboard, ski de fond), le tout encadré par des moniteurs formés. C'est aussi l'occasion de créer de nouveaux liens au sein de la classe, avec les professeurs et les élèves des autres classes.
2. Les enfants bénéficient d'une journée découverte des sports nautiques. Une demi-journée consacrée au stand up paddle et l'autre à la voile. En collaboration avec le club nautique de Lutry, les enfants découvrent de nouvelles sensations tout en s'amusant.
3. Sorties régulières à la piscine afin de familiariser le plus possible les élèves à la natation. Permets de faire passer le test CSA afin de découvrir plus largement les sports nautiques lors d'autres activités.  
4. Mise en place de matinée ludique à la patinoire. Permets de découvrir de nouvelles sensations et de proposer une activité sportive en dehors des salles de gym. Familiarise les enfants avec la glace et la glisse. </t>
  </si>
  <si>
    <t>1. Les élèves de la 6P à la 10S. Environ 400 élèves en 2024.
2. Les élèves de la 8P à la 10S ayant réussi le contrôle de sécurité aquatique (CSA)
3. Élèves de la 8P. Environ 20 élèves par classes. 
4. Destiné aux élèves de la 3P et 4P. 9 classes ont pris part à l'activité en 2024.</t>
  </si>
  <si>
    <t>1. permanente: Chaque année une semaine par classe de janvier à mars
2. permanente: Chaque année une journée par classe durant les mois de mai et juin
3. Régulière: Fréquence tous les mardis par classe.
4. Permanente; 5 cours par année par classe</t>
  </si>
  <si>
    <t>1. Soutien financier de la commune: environ 170'000.-. Soutien en personnel: entre 6 à 10 minuteurs par semaine.
2. Soutien financier: 44'500.-. Soutien en personnel: chef de base à 100% sur un mois, moniteur à 50% sur un mois
3. Soutien financier: environ 7'000.-
4. Soutien financier: environ 4'000.-. soutien en personnel: 1 moniteur par matinée.</t>
  </si>
  <si>
    <t xml:space="preserve">1. 16.- par jour par élève = 80.-
2. Gratuit
3. Gratuit 
4. Gratuit
</t>
  </si>
  <si>
    <t>1. Tous les élèves de la classe. Cela permet notamment aux enfants issus de l'immigration de par exemple découvrir le ski. Lors des camps de ski, les enfants en situation de handicap (p.ex. trisomie 21) sont accompagnés durant la semaine par un professionnel leur permettant d'aller profiter des joies de la neige en handiski.  
2. Non 
3. La mesure intègre tous les élèves de la classe dans la mesure du possible. Les élèves souffrants d'autisme sont pris en charge. Les élèves souffrant de trisomie 21 sont également pris en charge. 
4. La mesure intègre tous les élèves de la classe dans la mesure du possible.</t>
  </si>
  <si>
    <t xml:space="preserve">1,4. Mme Sylvie Emery Bridel, 021 796 21 46, sylvie.emerybridel@lutry.ch, Le Château 1095 Lutry
2. M. Yannick Cochand, 021 796 21 46, yannick.cochand@lutry.ch, Le Château, 1095 Lutry
3. M. Fabrice Schillaci, 076 499 78 57, fabrice.schillaci@edu-vd.ch
</t>
  </si>
  <si>
    <t>1.Enquête réalisée auprès des 12-16 ans
2. Oui la mesure est basée sur une approche participative où les discussion et solution mise en place sont issues de dialogues et d'échanges avec les enfants. 
3. Non
4. En 2020 la démarche était participative, sinon non.
5. Non</t>
  </si>
  <si>
    <t xml:space="preserve">1, 2, 3, 5, 6.Non.
4. Des éductauers specialisés peuvent être engagés pour accompagner les enfants a besoins particuliers (p.ex. une élève trisomique est accompagnée, de même qu'un élève présentant des troubles autistiques sévères)
 </t>
  </si>
  <si>
    <t>1. Secrétaire municipal et chef du personnel, M. Partick Csikos, 021 796 21 21, patrick.csikos@lutry.ch, Le Château, 1095 Lutry
2. Délégué au Service Jeunesse et Cohésion sociale, M. Yannick Cochand,021 566 42 30, yannick. cochand@lutry.ch, Le Château 1095</t>
  </si>
  <si>
    <t>1,2. Inconnu; depuis de nombreuses années</t>
  </si>
  <si>
    <t>1. 2022
2. 2019
3. 2022
4. 2018</t>
  </si>
  <si>
    <t>1. La mise en place de zones de modération à 30 km/h dans certaines zones de la Commune de Lutry vise à améliorer la sécurité routière, particulièrement autour des écoles et des zones résidentielles. Ces zones réduisent la vitesse des véhicules pour protéger les piétons, les cyclistes et, en particulier, les enfants. Cette mesure augmente la sécurité et diminue les nuisances sonores. Zones concernées: Châtelard, Tailepied, Burquenet, Converney, Marionnettes, Brûlées. De nouvelles zones de modération (30km/h et 20km/h) verront le jour en 2025. 
2. La Commune de Lutry a installé de nouveaux stationnements pour deux roues, avec des marquages pour scooters et, surtout, des arceaux pour vélos afin de faciliter le stationnement  pour les cyclistes (incitation à l'usage du vélo, protection contre le vol, organisation de l'espace public). 12 zones concernées comprenant chacune entre 2 et 10 arceaux pour vélos. 
3. Des panneaux d’indication sont installés pour améliorer la visibilité des itinéraires cyclables et encourager la mobilité douce tout en renforçant l’accessibilité et la sécurité des cyclistes.
4. L'installation de voitures Mobility réduit la dépendance à la voiture personnelle, encourage des comportements écologiques et facilite l'accès aux transports publics avec des parkings Mobility situés à proximité de ces derniers.</t>
  </si>
  <si>
    <t>1. Soutien en personnel: déléguée à la mobilité à 80% chargée du projet.
2. Environ 15'000.- pour les arceaux  
3. 6'000 CHF.
4. 30'000 CHF par an jusqu'en 2023, 15'000 CHF depuis 2024, plus 10'000 CHF par véhicule pour l'aménagement de l'emplacement.</t>
  </si>
  <si>
    <t>1, 2. Gratuit
3. Gratuit
4. Prix de l'abonnement (variable entre 39.90.- et 250.- pour l'activation)  + coût de km qui est différent en fonction de l'abo.</t>
  </si>
  <si>
    <t xml:space="preserve">1. Courrier postal pour les résidents des zones concernées, journal communal.  
2. Site internet de la Commune.
3. Communications de l'État de Vaud
4. Articles echomunal, site de la commune, Mobility qui font la promotion de leur service  </t>
  </si>
  <si>
    <t>1. https://www.lutry.ch/vivre-a-lutry/transports-et-mobilite/transport-individuel-motorise/zones-30/#:~:text=Les%20zones%2030%20visent%20à,qualité%20de%20vie%20des%20résidents.
2. https://www.lutry.ch/actualites-agenda/detail-actualites/news/stationnements-deux-roues-a-la-conversion/
3. https://www.vd.ch/fileadmin/user_upload/themes/mobilite/DGMR/offre_mobilite_a_disposition/TIM_Velo_et_marche/20200618_Carte_aménagements_cyclables_provisoires.jpg
4. https://www.lutry.ch/vivre-a-lutry/transports-et-mobilite/transport-individuel-motorise/mobility/</t>
  </si>
  <si>
    <t xml:space="preserve">Déléguée à la Mobilité, Mme Noémie Urfer, 021 796 21 46, noemie.urfer@lutry.ch, La Château 1095 Lutry
</t>
  </si>
  <si>
    <t>1. Le Skatepark de Lutry est projet participatif impliquant les jeunes, créant un espace adapté et respectueux de l’environnement, favorisant l’appartenance et la cohésion sociale.
2. Deux terrains de beach-volley en libre accès au Grand-Pont, encourageant la pratique sportive en extérieur dans un cadre agréable.
3. Plusieurs terrains extérieurs gratuits, situés aux collèges du Grand Pont, de Corsy, et au Signal de Bochat, ainsi qu’à la place de sport réaménagée de Taillepied, offrent des espaces adaptés à la pratique libre du basket, seul ou en groupe.
4. Deux terrains principaux de football (synthétique au Grand-Pont, naturel à Chanoz-Brocard) et un terrain réduit à Savuit, ouverts au public hors matchs et entraînements.
5. Piste d’athlétisme de 200m et saut en longueur au collège du Grand-Pont, accessibles à tous pour des activités d’athlétisme.
6. Patinoire de 360 m² au Grand-Pont, ouverte de novembre à février, avec des animations et une gestion écoresponsable.
7. Piste Vita de 2,3 km en bois au Bois des Dailles, idéal pour la course ou la marche en plein air. 
8. Installations de Ping-pong et pétanque en libre accès au Quai Vaudaire avec bancs, pergola et station connectée Equip sport avec du matériel de pétanque et de ping-pong.
9. Espace fitness de 150 m² avec 9 appareils de fitness, panneaux explicatifs et revêtement de protection contre les chutes, adapté à toutes catégories d’âge, facilité d’accès, WC publics à proximité.
10.Six stations Equip sport connectées offrant du matériel sportif gratuit pour divers sports, accessibles en tout temps.</t>
  </si>
  <si>
    <r>
      <t xml:space="preserve">1. https://www.lutry.ch/fileadmin/user_upload/conseil_communal/preavis/lutry_1284_2021_Preavis_Skatepark_Grand-Pont.pdf
2, 3, 4, 5, 6, 7. https://www.lutry.ch/vivre-a-lutry/sports-et-loisirs/sport/equipements-sportifs/
8. Aucun
9. https://www.realsport.ch/fr/references/lutry-place-casimir-reymond
10. https://equip.sport/locations
</t>
    </r>
    <r>
      <rPr>
        <sz val="11"/>
        <color rgb="FF0070C0"/>
        <rFont val="Calibri"/>
        <family val="2"/>
        <scheme val="minor"/>
      </rPr>
      <t xml:space="preserve"> </t>
    </r>
  </si>
  <si>
    <t xml:space="preserve">1. Articles dans l'Echomunal, réseaux sociaux, divers articles dans la presse locale, journée d'inauguration du skatepark. 
2. Echomunal, réseaux sociaux de la Commune, site du LLVBC, réseaux sociaux du LLVBC. 
3. Site de la Commune de Lutry
4. Site de la Commune de Lutry
5. Site de la Commune de Lutry 
6. Echomunal, Site de la Commune, Site de la SDL
7. Site de la Commune de Lutry
8. Réseaux sociaux de la Commune de Lutry
9. Echomunal
10. Site internet Equip Sport et article dans l'Echomunal 
</t>
  </si>
  <si>
    <t>1, 2, 3, 4, 5, 6, 8. Des bancs sont installés aux abords des installations pour les personnes âgées et familles.
7, 9, 10. Non</t>
  </si>
  <si>
    <t>Favoriser les déplacements actifs et durables pour améliorer la santé, réduire la pollution et créer un cadre de vie plus agréable et résilient.</t>
  </si>
  <si>
    <t>1. Coût d'étude d'environ 10'000.-
2. Coût d'étude d'environ 9'000.-
3. Soutien financier: environ 27'000.- pour l'étude</t>
  </si>
  <si>
    <t xml:space="preserve">1. Permanente
2. Permanente
3. Permanente
</t>
  </si>
  <si>
    <t xml:space="preserve">1, 2. Site internet SDEL
3. Aucune, encore une étude de faisabilité alors communication interne à la Commune de Lutry
 </t>
  </si>
  <si>
    <t xml:space="preserve">1. https://www.est-lausannois.ch
2. https://www.est-lausannois.ch/strategie/mobilite-douce/
3. Aucun
</t>
  </si>
  <si>
    <t xml:space="preserve">1, 2, 3.  Déléguée à la Mobilité, Mme Noémie Urfer, 021 796 21 46, noemie.urfer@lutry.ch, La Château 1095 Lutry
</t>
  </si>
  <si>
    <t xml:space="preserve">1. Mesures permanentes ayant lieu une fois chaque année. 
2. Permanente; tous les 2 ans en alternance avec la croisière des aînés.
</t>
  </si>
  <si>
    <t xml:space="preserve">1. Citoyens de Lutry âgés de 18 ans, environ 24 présents en 2023. 
2. Jeunes domiciliés à Lutry entre 18 et 25 ans; 98 présents en 2024.
</t>
  </si>
  <si>
    <t>1. Gratuit.
2. Entrée sur le bateau gratuite, repas et verre de l'amitié offert, consommations supplémentaires payantes.</t>
  </si>
  <si>
    <t xml:space="preserve">Non
</t>
  </si>
  <si>
    <t>Encourager les déplacements actifs et sécurisés des écoliers en renforçant les infrastructures piétonnes et en améliorant la marchabilité, tout en incitant les élèves à bouger sur le chemin de l’école et dans l’enceinte scolaire en dehors des cours d’éducation physique.</t>
  </si>
  <si>
    <t>1. Formulaire destiné aux 12-16 ans; 130 réponses ont été obtenues. 
Affiche dans les écoles pour les élèves de lutry de la 1P à la 11S (tous les élèves, tous les collèges)
2. Tous les élèves des cantines scolaires de Lutry, de la 1P à la 11S.
3. Personnel parascolaire et à ses partenaires (environ 30 personnes par formation)
4. Tous les enfants de la Commune ainsi que les parents. 
5. La campagne s'adresse à tous les élèves scolarisés à Lutry de la 1P à la 11S. Les ateliers de discussion s'dressent aux élèves de la 3P à la 8P.</t>
  </si>
  <si>
    <t xml:space="preserve">Mise sur pied d'un sous-groupe de ressources  à disposition du Réseau Jeunesse en cas de besoin d'expertise pour gérer des problématiques de terrain (p.ex. genre, TSP, harcèlement, addiction, insertion, santé mentale, etc).  </t>
  </si>
  <si>
    <t>Régulière (Il se réunit environ 5 fois par année.)</t>
  </si>
  <si>
    <t>Réduire les îlots de chaleur et améliorer le bien-être des habitants en verdissant l’espace urbain et en limitant les surfaces imperméabilisées pour favoriser un cadre de vie plus agréable et résilient face aux enjeux climatiques.</t>
  </si>
  <si>
    <t>Prévenir l’isolement social et promouvoir le bien-être physique et mental des aînés de Lutry en favorisant leur participation à des activités adaptées, pour améliorer leur qualité de vie et leur intégration communautaire.</t>
  </si>
  <si>
    <t xml:space="preserve">1. Permanente, label à renouveler tous les 3 ans 
2. Mesure permanente; tous les lundis hors vacances scolaires et jours fériés. </t>
  </si>
  <si>
    <t>1. 1993
2. 1965
3. Depuis de nombreuses années, plus de 10 ans
4. Depuis de nombreuses années</t>
  </si>
  <si>
    <t>1. Permanente
2. Ponctuelle
3. Permanente 
4. Permanente</t>
  </si>
  <si>
    <t>1. La Commune rembourse une partie des frais selon le revenu du ménage, de 90% (revenu ≤ CHF 21'206.-) à 10% (revenu ≥ CHF 70'688.-).
2. Gratuit.
3. Les bénéficiaires paient les cours, puis reçoivent une subvention. Tarifs (CLEM) : individuel (CHF 670.- à 1'340.-), collectif (CHF 244.- à 1'140.-) par semestre.
4. Gratuit</t>
  </si>
  <si>
    <t xml:space="preserve">1. La mesure intègre les personnes financièrement défavorisées par tarification en fonction du revenu annuel par ménage. 
2. Non.
3. Les aides individuelles peuvent être octroyées à n'importe quels élèves suivant des cours de musique dans une école reconnue (CLEM).
4. Non  </t>
  </si>
  <si>
    <t>1. Site internet de la Commune et communication interne entre le dentiste scolaire et les parents des enfants concernés.
2. Aucune; ce sont les bénéficiaires qui demandent des aides financières et la donation peut servir pour les aider
3. Communiqué depuis le CLEM
4. communication interne directe avec les clubs et associations</t>
  </si>
  <si>
    <t>1. https://www.lutry.ch/vivre-a-lutry/jeunesse/soutien-financier/participation-aux-frais-orthodontiques/
2. https://www.lutry.ch/fileadmin/user_upload/pdf/Reglements/Reglement_Donation_Anna_Krische.pdf
3. https://clem.ch ou https://fem-vd.ch 
4. aucune</t>
  </si>
  <si>
    <t>1. Mme Véronique Crespo,  021 796'21'37, veronique.crespo@lutry.ch, Le Château 1095 Lutry
2,. Conseiller Municipal, dicastère, Affaires sociales, jeunesse, culture et paroisses, M. Alain Amy, alain.amy@lutry.ch. Le Château 1095 Lutry. 
3. Sonia Brelli,Secrétaire municipale adjointe,,Tél 021 796 21 44, sonia.brelli@lutry.ch, Le château 1095 Lutry
4. Secrétaire minucipal et chef du personnel, M. Patrick Csikos, 021 796 21 21, patrick.csikos@lutry.ch, Le Cha^teau, 1095 Lutry</t>
  </si>
  <si>
    <t>1. 2002
2. 2024</t>
  </si>
  <si>
    <t>1. Lutry dispose de 4 cantines scolaires (Collèges des Pâles, de Corsy, de La Croix, et Maison de paroisse) ouvertes les lundis, mardis, jeudis et vendredis. Les repas, préparés par Croq-Midi à Crissier, sont certifiés Ecocook pour une alimentation équilibrée et durable. Croq-Midi a mis en place un système de gestion de la durabilité à travers le programme de certification EcoCook® Restaurant Durable. Ce label garantit notamment une alimentation saine et durable, une gestion durable des ressources et matériaux, une gestion durable des déchets, une communication et une responsabilité sociale engagée
2. Prise en charge après l'école de 16h15 à 18h15 avec collation délivrée par Croq-Midi, espace pour les devoirs ou jeux variés (sport, jeux de société, ping-pong, babyfoot, détente, etc.).</t>
  </si>
  <si>
    <t>1. Tous les enfants des écoles de Lutry : environ 500 inscrits pour 2024-2025.
2. Élèves de 7P et 8P : 20 inscrits pour 2024-2025.</t>
  </si>
  <si>
    <t>1. 9.- de repas + 10.50.- de prise en charge jusqu'à la 8P puis 9.- par repas pour les élèves de la 9S à 11S (hors rabais de fratrie).
2. 3.- de frais de collation + 10.50.- frais de prise en charge (hors rabais fratrie)</t>
  </si>
  <si>
    <t>1,2. Des rabais de fratrie existent pour les  familles dont plusieurs enfants sont inscrits à la cantine le même jour (10% de rabais dès le deuxième enfant sur le prix de la prise en charge, hors prix du repas), les tarifs de la cantine sont adaptés en fonction du revenu ménage (rabais sur les frais de garde; jusqu'à 5'000.- pas de tarif et dès 5'001.- frais de garde allant de 1.50.- à 10.50.- hors prix du repas à 9.-).</t>
  </si>
  <si>
    <t xml:space="preserve">Une démarche participative impliquant divers membres de la Commune, des responsables des cantines ainsi que des professionnels du domaine a été mise en place pour choisir le nouveau prestataire des cantines scolaires entrant en fonction pour l'année scolaire 2024-2025 (Croq-Midi). </t>
  </si>
  <si>
    <t xml:space="preserve">1. E-mail, courrier postal, séance d'information, MonPortail, Site de la Commune de Lutry
2. Communication par publipostage pour tous les parents des élèves de 7P et 8P. </t>
  </si>
  <si>
    <t>1, 2. https://www.lutry.ch/vivre-a-lutry/jeunesse/prestations-et-prise-en-charge/macantine-mongouter/</t>
  </si>
  <si>
    <t xml:space="preserve">Coordinatrice du parascolaire, Mme Maria Parra, 079 915 72 49, maria-dolores.parra@lutry.ch, Le Château 1095 Lutry </t>
  </si>
  <si>
    <t xml:space="preserve">Promouvoir et éduquer les enfants à une alimentation durable et équilibrée dans les établissements parascolaires.
</t>
  </si>
  <si>
    <t xml:space="preserve">1. Traitement personnel cantine (environ 30 personnes) 531'000 + achat de marchandise et repas à Croq-Midi 357'000.- (dont 6'000.- pour MonGoûter)
2. Traitement personnel MonGoûter 32'550.- </t>
  </si>
  <si>
    <t xml:space="preserve">1. Cette étude a pour ambition de déterminer une image du futur réseau des transports publics, répondant aux attentes de la population et prenant en compte les rabattements vers les gares CFF, favorisant ainsi la multimodalité dans l’Est lausannois et améliorant les déplacements de chacun. 
2. Une image directrice sur les mobilités actives (piétons et vélos) est en cours d'élaboration à l'échelle de l'Est- Lausannois. Cette étude a pour ambition de déterminer une image du futur réseau des mobilités douces, répondant aux attentes de la population. Certaines mesures en lien avec la promotion de la mobilité douce ont déjà été mises en place (p.ex. subvention pour l'achat de vélos électriques). 
3. Une délégation de l’Office fédérale des routes (OFROU) s’est rendue à Lutry afin de discuter de la possibilité d’aménager des panneaux photovoltaïques en bordure d’autoroute. Lors de cette visite, il a également été abordé l’opportunité de requalifier en voie modes doux la chaussée Sud de la bretelle autoroutière qui part de Corsy et qui va en direction du Valais. Toutefois et afin de se faire une idée précise de ce projet et statuer sur les suites à y donner, l’OFROU à demander qu’une étude d’opportunité lui soit soumise. Pour réaliser ladite étude, un mandat en 3 phases a été confié au Büro fur Mobilität (BFM). La phase 2 vient d'être terminée. </t>
  </si>
  <si>
    <t xml:space="preserve">1. 7 itinéraires pédestres traversent la commune et sont régulièrement entretenus. En plus d'offrir la possibilité d'exercer une activité physique douce, ces sentiers offrent la possibilité de découvrir les richesses paysagères et culturelles de la Commune tout en pratiquant une activité physique, quel que soit le niveau ou l'âge.
2. Le Schéma directeur de l’Est lausannois (SDEL) a conduit une étude stratégique d’évolution du paysage afin de valoriser les qualités paysagères de son territoire. Publiée en 2016, celle-ci identifie neuf axes le long desquels les quatre communes de l’Est lausannois se sont mises d’accord pour réaliser des interventions ponctuelles destinées à améliorer la visibilité et l’accessibilité de la diversité paysagère du secteur Est de l’agglomération. Ces 9 itinéraires pédestres se concrétisent par leur fléchage et leur balisage. Au gré de ces promenades thématiques, on peut redécouvrir les lieux d’intérêt emblématiques de la région et profiter au fil du temps des nouveaux aménagements réalisés par les communes. Les communes du SDEL se sont mobilisées ensemble afin que ce projet fédérateur, de portée intercommunale, permette à la population de bénéficier d’une offre en loisirs doux de proximité renouvelée, mettant en scène la diversité et la richesse paysagères de l’Est lausannois.
3.Urban Training : Séances gratuites, adaptées à tous les niveaux, en extérieur mêlant marche et renforcement musculaire pour intégrer l’activité physique au quotidien, lutter contre la sédentarité, renforcer les liens sociaux et valoriser les espaces publics. </t>
  </si>
  <si>
    <t>1. Depuis de nombreuses années, plus de 10 ans pour le sentier de la Ligne
2. 2020.
3. 2023</t>
  </si>
  <si>
    <t>Encourager l’intégration d’une activité physique régulière, accessible et gratuite pour tous les âges, en s’appuyant sur les ressources naturelles, les infrastructures existantes et des offres adaptées, afin d’améliorer le bien-être global de la population</t>
  </si>
  <si>
    <t>1. Population de la Commune et alentour souhaitant se promener et/ou qui empruntent ces sentiers pour rentrer chez eux et/ou se rendre dans une gare.
2. Population de l'est lausannois (4 Communes de : Belmont, Pully, Lutry, Paudex)  et touristes/visiteurs de la région
3. Dès 16 ans, environ 20 personnes par session</t>
  </si>
  <si>
    <t xml:space="preserve">1. Permanente
2. Permanente
3. Tous les mercredis de 18h30 à 19h30 de mai à septembre
</t>
  </si>
  <si>
    <t>1. Étude de réfection du sentier de la ligne env. 19'000.-. Sentier de la Ligne coûte 100'000.- par année depuis 2012. Le reste des sentiers est entretenu régulièrement par les employés de la voirie.
2. Soutien financier: 2'000.- + coût en matériel 1'000.-
3. Soutien financier de la COmmune à hauteur de 3'000.-</t>
  </si>
  <si>
    <t>1, 2. Non
3. Adaptation des cours au niveau des participants (reprise d'une activité physique, surpoids, etc.)</t>
  </si>
  <si>
    <t>1. Site internet de la Commune
2. Flyer, articles, site de la commune, concours photo avec des étudiants. 
3. Banderoles publicitaires aux carrefours de Lutry, réseaux sociaux et site internet de la Commune et de l'Urban Training</t>
  </si>
  <si>
    <t>1. https://www.lutry.ch/fileadmin/user_upload/pdf/Tourisme/LUTRY-Plan_touristique_Pedestre.pdf
2. https://www.lutry.ch/fileadmin/user_upload/user_upload/Guide_tous_a_l_est_new.pdf
3. https://www.urban-training.ch/fr</t>
  </si>
  <si>
    <t>1. 2024
2. 2022
3. 2022
4. Depuis de nombreuses années, au moins 50 ans
5. Depuis plusieus années
6, 7. Depuis de nombreuses années</t>
  </si>
  <si>
    <t>1. Le projet des Toiles de Bochat organise des projections en plein air et événements culturels dans le parc de Bochat à Lutry, favorisant les interactions sociales et le sentiment d’appartenance. Il contribue à briser l’isolement, renforcer les liens intergénérationnels et améliorer le bien-être collectif. La participation de l'Association ICI Conversion-Corsy pour la buvette renforce les liens sociaux dans la commune.
2. Apéro Beach est un festival organisé par et pour les jeunes de Lutry, soutenu par la Commune. Il vise à promouvoir les talents locaux et à responsabiliser les jeunes dans l'organisation de l'événement, offrant ainsi une expérience enrichissante pour le public et les organisateurs.
3. La fête d'Halloween de Lutry encourage la participation communautaire et la socialisation intergénérationnelle, avec des ateliers créatifs pour les décors en collaboration avec l'Association Art'emporel, et diverses animations le 31 octobre pour toute la famille.
4. La fête du 1er août à Lutry est marquée par un cortège traditionnel, l’allumage du feu sur le lac, un feu d’artifice et des festivités se poursuivant jusqu'aux petites heures, après les allocutions et les morceaux de fanfare.
5. La bibliothèque de Lutry, avec plus de 13'000 documents, est un lieu de lecture et de divertissement pour tous les âges. Elle propose livres, BD, mangas, DVD, livres audio et numériques, et organise des animations comme "Né pour lire" pour les 0-6 ans, des ateliers créatifs et des contes en musique pour petits et grands.
6. Propriété de la Commune, la Villa Mégroz est principalement dévolue aux activités artistiques et culturelles; des expositions de peinture et de photographies sont organisées chaque mois et au sous-sol de la villa, un café-théâtre accueille des artistes pour de la musique comme de l'improvisation ou du théâtre. 
7. Les nouveaux habitants sont conviés chaque année à une rencontre pour découvrir la Commune, ses autorités et associations. La soirée se termine par un apéritif autour des produits regionaux.</t>
  </si>
  <si>
    <t>1. Habitants des hauts de Lutry, habitants proches du parc Bochat, membres de l'Association de quartier ICI Conversion-Corsy, de 7 à 99 ans. Environ 600 personnes sur 3 soirées. 
2. Habitants et habitantes de Lutry et alentour, tout âge. Environ 1'100 personne sur 4 soirées.
3. Ateliers créatifs pour préparer la soirée; public cible famille, environ 100 personnes sur les 5 séances d'atelier. Soirée du 31 octobre: environ 1'500 personne. Public cible: famille.  
4. Familles et habitants de la Commune de Lutry, tous les âges
5. Tous les habitants de Lutry ainsi que les élèves des écoles de Lutry.
6. Amateurs d'activité culturelle de tout âge, de Lutry et alentour ainsi que les élèves inscrit à l'école de musique le CLEM.
7. Nouveaux habitants de Lutry tous âges confondus, environ 102 présents en 2023.</t>
  </si>
  <si>
    <t>1. 3 soirées fin août, de 17h à 22h
2. 4 soirées début août, 18h00 à 20h00
3. 5 ateliers de 1h du 27 au 30 octobre + soirée du 31 octobre de 18h00 à 22h.
4. Chaque année
5. Permanente
6. Permenente
7. Permanente, une fois par année</t>
  </si>
  <si>
    <t>1. 8'000.- et soutien en personnel (organisation par le chargé de mission socioculturelle). 
2. 4'000.- et soutien en personnel (coordination par le chargé de mission socioculturelle)
3. 10'000.-
4. 50'000.-
5. Soutien financier: 162'000.-
6. Soutien financier: charge du bâtiment + administratif: environ 77'000.- (hors frais manifestations spéciales)
7. Soutien financier environ 1'500.-</t>
  </si>
  <si>
    <t>1, 2, 3, 4.Gratuit
5. L’abonnement annuel coûte CHF 10.- pour les adultes et est gratuit pour les en- fants jusqu’à 16 ans
6. Accès au café de l'esprit frappeur et aux expositions gratuit, événements et soirées spéciales payantes. 
7. Gratuit</t>
  </si>
  <si>
    <t>1, 2, 3, 4. Les 4 mesures étant gratuites, elles souhaitent intégrer le plus largement la population de Lutry (y compris familles défavorisées).
5. La bibliothèque de Lutry propose des ouvrages en gros caractères pour les séniors ou les personnes ayant des troubles de la visions. Elle propose également plusieurs sections d'ouvrages en langues étrangères (allemand, anglais).
6, 7. Non</t>
  </si>
  <si>
    <t>1. Oui, par la collaboration et la coorganisation avec l'association de quartier ICI Conversion-Corsy
2. Oui, par l'engagement de 6 bénévoles qui sont des jeunes de Lutry au sein du comité d'organisation ainsi qu'une dizaine d'autres bénévoles sur les 3 soirées.
3. Oui par la mise en place d'ateliers de création à l'intention des familles.  
4, 5, 6, 7. Non</t>
  </si>
  <si>
    <t>1. Banderoles publicitaires aux carrefours, réseaux sociaux de la Commune, journal communal Echomunal, courriel.
2. Banderoles publicitaires aux carrefours, réseaux sociaux de la Commune, journal communal Echomunal, courriel. 
3.  Réseaux sociaux de la Commune, journal communal Echomunal, courriel.
4. Site internet de la commune de lutry, réseaux sociaux.
5. Site internet de la Commune, réseaux sociaux de la Commune et de la bibliothèque
6. Site internet de la commune de Lutry, Echomunal
7. Invitations personnelles par courrier postal</t>
  </si>
  <si>
    <t>1. https://www.lutry.ch/vivre-a-lutry/cohesion-sociale/cohesion-sociale/les-toiles-de-bochat/
2. Site internet d'Apéro Beach: https://aperobeach.ch/wordpress/
3. Aucun
4. https://www.lutry.ch/vivre-a-lutry/arts-et-culture/evenements-culturels/fete-du-1er-aout/
5. https://www.lutry.ch/vivre-a-lutry/arts-et-culture/acteurs-culturels/bibliotheque-communale/
6. https://www.lutry.ch/vivre-a-lutry/arts-et-culture/acteurs-culturels/villa-megroz-expositions-et-spectacles/
7. Aucun</t>
  </si>
  <si>
    <t>1, 2. Chargé de mission en animation socioculturelle, M. Léo Piguet, 079 441 54 24, leo.piguet@lutry.ch, La Château 1095 Lutry
3, 4. Délégué au Service Jeunesse et Cohésion sociale, M. Yannick Cochand,021 566 42 30, yannick. cochand@lutry.ch, Le Château 1095 Lutry 
5. Aline Dewarrat-Siffert, Rue du Château 1 1095 Lutry, Tél 021 791 10 15, bibliothèque(at)lutry.ch
6. Mme Véronique Crespo,  021 796'21'37, veronique.crespo@lutry.ch, Le Château 1095 Lutry
7. Secrétaire municipal et chef du personnel, M. Partick Csikos, 021 796 21 21, patrick.csikos@lutry.ch, Le Château, 1095 Lutry</t>
  </si>
  <si>
    <t xml:space="preserve">1. Non
2. Les PMR peuvent embarquer sur la CGN
</t>
  </si>
  <si>
    <t xml:space="preserve">1, 2. Invitations personnelles par courrier postal </t>
  </si>
  <si>
    <t xml:space="preserve">1. Soutien financier = environ 7'850.-
2. Soutien financier = 620.- en 2024
3. Soutien financier de 9.50.- par habitant selon la loi 44.01 sur les écoles de musique + mise à disposition de locaux pour les écoles de musique reconnues (CLEM) et accorde des aides individuelles aux élèves, le tout pour un montant d'environ 160'000.-
4. Budget 2025 86'000.- (dont 75'000.- pour sociétés sportives de Lutry, 100.-/jeune, budget réparti entre les différentes sociétés sportives - dont 11'000.- pour les subventions hors de la Commune, 100.-/jeune) 
</t>
  </si>
  <si>
    <t>1. Soutien financier de env. 19'000.- pour l'étude de projet en 2023
2.. Budget d'environ 500'000.- pour la totalité du nouveau refuge 
3. Budget de 510'000.-</t>
  </si>
  <si>
    <t>Toute la population
10. Les stations connectées ont été utilisées durant l'année 2023 à hauteur de: Quai Vaudaire (pétanque &amp; ping- pong) (588 réservations); Parc Taillepied, foot &amp; basketball (264 réservations); Parc de Bochat, basketball (261 réservations) ; Parc de Bochat, foot &amp; ping-pong (225 réservations); Grand-Pont, volleyball (178 réservations) ; Parc de Voisinand pétanque &amp; ping- pong (140 réservations).</t>
  </si>
  <si>
    <t>1. 2022
2. 2022
3. 2022</t>
  </si>
  <si>
    <t>1. Enfants, familles et sportifs amateurs, notamment du quartier des Brûlées.
2. Familles et écoles de Lutry.
3. Familles et écoles de Lutry (capacité d'acceuil = 24 personnes)</t>
  </si>
  <si>
    <t>1.  Pour l'instant la communication reste interne, car il s'agit d'une étude de projet.
2. Mise à l'enquête publique. 
3. Pour l'heure, communication interne. Validé par le municipal en charge des affaires sociales, il sera mis à l’enquête dans le deuxième trimestre de 2025</t>
  </si>
  <si>
    <t>1, 2, 3. Aucun</t>
  </si>
  <si>
    <t>1. De nombreux espaces pour s'asseoir (bancs avec tables) sont envisagés. Une aire de pique-nique est également imaginée, permettant aux familles de profiter du lieu. De plus, une fontaine à eau sera installée. 
2. Des places de parc handicapées seront créées sur le parking du refuge, ainsi que des WC adapté aux PMR.
3. WC publics</t>
  </si>
  <si>
    <t xml:space="preserve">La Commune souhaite encourager l'efficacité énergétique et propose à ses citoyens des subventions pour favoriser une consommation responsable. Cela participe indirectement à la santé des habitants en favorisant des démarches plus écologiques réduisant certaines nuisances, tel que le bruit ou la pollution de l'air.  </t>
  </si>
  <si>
    <t>Chargé de mission en animation socioculturelle, M. Léo Piguet, 079 441 54 24, leo.piguet@lutry.ch, La Château 1095 Lutry</t>
  </si>
  <si>
    <t>Améliorer durablement le bien-être physique, mental et social de la population en favorisant l’activité physique, la sécurité, l’accessibilité, la propreté et la convivialité des espaces publics, à travers des aménagements concrets et inclusifs qui encouragent les comportements sains et renforcent le vivre-ensemble.</t>
  </si>
  <si>
    <t>Sécurisation des arrêts de transports scolaires</t>
  </si>
  <si>
    <t>Créer et développer des espaces collectifs accessibles, polyvalents et accueillants qui favorisent l’activité physique, la vie sociale et les activités de plein air pour tous les âges, afin de renforcer le bien-être, la santé et la cohésion de la population dans les quartiers en développement et l’ensemble de la commune</t>
  </si>
  <si>
    <t>Favoriser une activité physique après l'accouchement afin d'améliorer la santé physique et mentale des parents tout en renforçant le lien social.</t>
  </si>
  <si>
    <t xml:space="preserve">Cours hebdomadaires en plein air (ou en salle), destinés aux femmes en post-partum et jeunes parents, encadrés par un·e professionnel·le APA. Activités variées : yoga, stretching, circuit training, balades en poussette. Enfants bienvenus. Ces cours permettent de favoriser une reprise douce du sport après l’accouchement, améliorer le bien-être physique et mental, renforcer la motivation et l’estime de soi et encourager une pratique physique régulière adaptée. elle permet également de créer du lien entre les jeunes parents. 
</t>
  </si>
  <si>
    <t xml:space="preserve">Femmes ayant accouché ou jeunes parents, environ 15 personnes
</t>
  </si>
  <si>
    <t xml:space="preserve">Permanente, cours 1x par semaine toute l'année
</t>
  </si>
  <si>
    <t xml:space="preserve">Soutien financier env. 6'000.- et une animateur APA 
</t>
  </si>
  <si>
    <t xml:space="preserve">Gratuit
</t>
  </si>
  <si>
    <t xml:space="preserve">La mesure intègre spcifiquement les femmes en situation de postpartum souhaitant reprendre une activité physique
</t>
  </si>
  <si>
    <t xml:space="preserve">1. site de la commune, communication interne aux parents dont les enfants sont inscrits à la FSEJ
</t>
  </si>
  <si>
    <t>Mme Floriane Paschoud, 079 421 34 71, floriane.paschoud@lutry.ch</t>
  </si>
  <si>
    <t xml:space="preserve">Page sur le site de la commune en cours de finition
</t>
  </si>
  <si>
    <t>Favoriser une activité physique régulière, adaptée aux seniors, afin d'améliorer la santé physique et mentale des habitant·e·s tout en renforçant le lien social.</t>
  </si>
  <si>
    <t>1. population sénior (65 et +) de l'association Lutry en Vie, environ 15 personnes par cours
2. population pré-retraite et retraite (dès 55 ans), environ 10 participants par randonnée</t>
  </si>
  <si>
    <t>1. permanente, cours 1x par semaine toute l'année
2. permanente, 1-2x sortie par mois</t>
  </si>
  <si>
    <t>1. soutien financier env. 3'000.- et un animateur APA
2. soutien financier env. 3'000.- et un animateur APA</t>
  </si>
  <si>
    <t>1, 2. 5CHF par session</t>
  </si>
  <si>
    <t>1,2. les mesures intègrent spécifiquement les pré-retraités et séniors souhaitant pratiquer ou reprendre une activité physique</t>
  </si>
  <si>
    <t>1, 2. Site de la commune, communication interne association Lutry en Vie</t>
  </si>
  <si>
    <t>1, 2. https://www.lutry.ch/vivre-a-lutry/seniors/activites-et-loisirs/activites-sport-et-culture/</t>
  </si>
  <si>
    <t>1,2. Mme Floriane Paschoud, 079 421 34 71, floriane.paschoud@lutry.ch</t>
  </si>
  <si>
    <t>1. 2018
2. Inconnu; depuis de nombreuses années
3. 2023
4. 2011</t>
  </si>
  <si>
    <t>1. Adultes migrant-e-s allophones en précarité sociale ou économique. Environ 10 participants par cours.
2. Adultes et familles migrantes. 4 logements à Lutry. 
3. Environ 40 participants en 2023
4. Aide pour personnes seules, couples et ménages avec enfants sans prestations sociales, domiciliées à Lutry depuis plus de 3 ans (15 bénéficiaires en 2023).</t>
  </si>
  <si>
    <t xml:space="preserve">1. Mesure permanente au cours de l'année: tous les jeudis matins de 9h à 11h, de mi-janvier à fin décembre
2. Permanente
3. Permanente
4. Permanente </t>
  </si>
  <si>
    <t>1. Mise à disposition de la Salle des Commissions pour les cours et  3'100.- en 2024 pour l'Association français en jeu
2. 4 appartements à disposition de l'EVAM à Lutry.
3. CHF 700.-  et  relai de l'information sur les différents supports de communication de la Commune. 
4. Soutien financier = environ 15'000.-</t>
  </si>
  <si>
    <t>1. 40.- par année
2. Montant total des loyers mensuels pour l'ensemble des 4 appartements = 3'640.- 
3. Gratuit
4. Couvre la différence entre le loyer déterminant et théorique, jusqu’à CHF 1'000.- par pièce/an. Non octroyée si l’aide est inférieure à CHF 120.- par pièce/an.</t>
  </si>
  <si>
    <t>1. Français en jeu est spécifiquement destiné aux adultes issus de l'immigration et/ou ayant des difficultés en français oral et écrit. 
2. Les appartements EVAM s'adressent aux personnes migrantes allophones ou non en situation de précarité.
3. La mesure intègre spécifiquement les personnes vulnérables (séniors particulièrement et personnes seules)
4. La mesure intègre spécifiquement les personnes financièrement défavorisées.</t>
  </si>
  <si>
    <t>1. Presse (Echomunal), site de la commune, présentation lors de la soirée des nouveaux habitants. 
2. Site internet de la Commune
3. Associations de Lutry, site internet et réseaux sociaux de la Commune, site internet et réseaux sociaux du Rivage, services sociaux, CMS.
4. Site internet de la Commune.</t>
  </si>
  <si>
    <t>1. https://www.lutry.ch/vivre-a-lutry/affaires-sociales-et-paroisses/integration/cours-de-francais-gratuits/
2. https://www.evam.ch
3. https://hotelrivagelutry.ch/bruncher/ 
4. https://www.lutry.ch/vivre-a-lutry/affaires-sociales-et-paroisses/assistance-et-soutien/aide-individuelle-au-logement/</t>
  </si>
  <si>
    <t>1,2. Sonia Brelli,Secrétaire municipale adjointe,,Tél 021 796 21 44, sonia.brelli@lutry.ch, Le château 1095 Lutry
3. Délégué au Service Jeunesse et Cohésion sociale, M. Yannick Cochand,021 566 42 30, yannick. cochand@lutry.ch, Le Château 1095 Lutry
4. Mme Véronique Crespo,  021 796'21'37, veronique.crespo@lutry.ch, Le Château 1095 Lutry</t>
  </si>
  <si>
    <t>1, 2, Depuis de nombreuses années, plus de 10 ans
3. 2019
4. 2019</t>
  </si>
  <si>
    <t>1. Enfants des structures d'accueil FSEJ des Moulins et de la Toffeyre, environ 90 enfants.
2. Environ 119 enfants issus des garderies et nurseries de la FSEJ, âgés de 4 mois à 4 ans</t>
  </si>
  <si>
    <t xml:space="preserve">1. 2019
2. 2023
3. 2023
</t>
  </si>
  <si>
    <t>1. Un Plan de Mobilité Scolaire (PMS) permet d’identifier les itinéraires des élèves et les problèmes rencontrés sur le chemin de l’école, afin de proposer des solutions concrètes pour renforcer la sécurité et encourager la marche. Il se déroule en quatre étapes : questionnaire aux parents, élèves, enseignants et partenaires ; analyse des données ; visites de terrain avec le Bureau de Prévention des Accidents ; puis mise en œuvre. En 2024, trois des cinq collèges de Lutry ont été couverts.
2. Dans le cadre de la Semaine de la mobilité, l’Association des parents d’élèves (APE) et le service Mobilité organisent le concours « À pied à l’école ». Les élèves s’engagent à venir à pied pendant une période donnée, et tous les trajets sont comptabilisés. La classe qui cumule le plus de points gagne un prix. Chaque classe inscrite peut également participer à une activité sportive, choisie parmi plusieurs propositions.
3. Un préau a été aménagé avec des structures en forme de vagues pour inciter les enfants à bouger, grimper, courir, etc.
4. La Commune a changé de prestataire pour le transport scolaire en optant pour Helvétie, à la suite d’un appel d’offres. Ce changement a permis de réorganiser certaines zones afin d’encourager les déplacements à pied, en coordination avec le PMS, tout en assurant la sécurité des trajets.</t>
  </si>
  <si>
    <t xml:space="preserve">1. Les élèves scolarisés à Lutry, dans les établissements du Grand-Pont, de Corsy et de Savuit. Élèves de la 1P à la 8P. Environ 745 élèves.
2. Destiné aux élèves de la 3P à la 10P. 288 élèves de 16 classes ont pris part au concours à pied à l'école.
3. Élèves du collège des Pâles, 7P et 8P. Environ 130 élèves.
4. Tous les élèves des établissements scolaires de Lutry (5 collèges) de la 1P à la 11S. </t>
  </si>
  <si>
    <t xml:space="preserve">En mars 2023, le service Mobilité a mandaté le Bureau de prévention des accidents (BPA) afin de mettre en évidence, pour chaque arrêt de transports scolaires, les lacunes en matière de sécurité et proposer, si nécessaire, des mesures pour corriger lesdites lacunes. 
Dès lors, dans un périmètre de 25 mètres autour de chaque arrêt de transports scolaires, une analyse de la sécurité routière a été réalisée sur la base de la méthodologie telle que définie dans la norme SN 641 723. Au préalable, des échanges ont également eu lieu avec la société Helvécie afin d’exclure des problèmes lors de la pose ou de la prise en charge des écoliers. L'audit a été achevé en 2024; certaines mesures ont déjà été mises en place (à Corsy et au Grand-Pont) et la mise en place des mesures finales de sécurité doit avoir lieu durant l'année 2025. Pour l'heure, les mesures mises en place concernent des agrandissement de zone d'arrêt des bus (Corsy), de marquage supplémentaire de zone (Corsy et Grand-Pont), de barrière de sécurisation (Corsy), d'ilôt pour faciliter la traversée de la route (Grand-Pont) ou encore de demande de passage à une zone à 20km/h (Grand-Pont, en cours de traitement). </t>
  </si>
  <si>
    <t>1. Soutien financier: environ 1'500.- dont des bons d'achat de 50.- à faire valoir dans les commerces de Lutry. Soutien en personnel: 3-4 collaborateurs engagés pour animer la soirée. 
2. Soutien financier: environ 39'000.- et soutien en personnel: 16 personnes.</t>
  </si>
  <si>
    <t xml:space="preserve">1. La labellisation est gratuite. Le projet est mis en place par les cantons avec le soutien de Promotion Santé Suisse.
2. Le projet est inclus dans l'accueil en garderie ou nurserie. Les tarifs de la FSEJ dépendent des revenus parentaux : garderie 120.-/jour, UAPE 85.-/jour, vacances 25-60.-/jour. Réduction de 25 % pour plusieurs enfants d'une même famille. </t>
  </si>
  <si>
    <t>1. 2022
2. 2021
3. 2015
4. 2022</t>
  </si>
  <si>
    <t>1. Permanente
2. Ponctuelle; durant la semaine de la mobilité, une fois par année
3. Permanente
4. Permanente</t>
  </si>
  <si>
    <t xml:space="preserve">1. Soutien financier: 25'000.- par PMS + 12% du temps de travail de la chargée à la mobilité sur 2 ans. 
2. Soutien financier: 3'650.- (pour les prestataires des activités choisies) + 1'500.- (prix gagnants).
3. Soutien en personnel: 1 architecte communal
4. Soutien en personnel: déléguée à la mobilité à 80% chargée du projet.  </t>
  </si>
  <si>
    <t>1. Gratuit
2. Gratuit
3. Gratuit
4. Gratuit</t>
  </si>
  <si>
    <t xml:space="preserve">1. Cette mesure s'adresse spécifiquement aux enfants, qui sont une population vulnérable dans le milieu routier. 
2. Tous les élèves peuvent participer; élèves autistes et trisomiques y ont pris part en 2024.
3, 4. Les mesures intègrent spécifiquement les enfants. </t>
  </si>
  <si>
    <t>1. La mesure repose sur une démarche participative, impliquant les parents, les élèves, les enseignants et divers prestataires dans l'analyse des habitudes de mobilité et des itinéraires empruntés.
2. Non
3. Non
4. Non</t>
  </si>
  <si>
    <t xml:space="preserve">1. Journal d'information pour ceux qui ont répondu à la démarche participative, groupe d'accompagnement qui suit le projet et qui est réuni plusieurs fois pendant la démarche et qui implique les groupes de personnes concernées. 
2. Information aux enseignants qui reçoivent les listes d'inscription et eux-mêmes inscrivent les enfants.Les parents sont tenus informés si les classes participent aux activités externes (extrascolaire). 
3. Aucun
4. Courrier d'info pour les parents concernés, séances d'informations aux parents lors de séances dans le cadre scolaire. </t>
  </si>
  <si>
    <t>1. https://mobilitescolaire.ch/college-du-grand-pont-lutry-vd/
https://mobilitescolaire.ch/lutry-2/
2. Aucun
3. Aucun
4. Aucun</t>
  </si>
  <si>
    <t>1. Déléguée à la Mobilité, Mme Noémie Urfer, 021 796 21 46, noemie.urfer@lutry.ch, La Château 1095 Lutry
2. Mme Sylvie Emery Bridel, 021 796 21 46, sylvie.emerybridel@lutry.ch, Le Château 1095 Lutry
3. Aménagement du territoire et des bâtiments, cheffe de service, Mme Caroline Valeiras, 021 796 21 70, caroline.valeiras@lutry.ch, Le Château, 1095 Lutry
4. Déléguée à la Mobilité, Mme Noémie Urfer, 021 796 21 46, noemie.urfer@lutry.ch, La Château 1095 Lutry</t>
  </si>
  <si>
    <r>
      <rPr>
        <b/>
        <sz val="11"/>
        <rFont val="Calibri"/>
        <family val="2"/>
        <scheme val="minor"/>
      </rPr>
      <t xml:space="preserve">Offre d'activités sportives et culturelles pour les enfants hors cadre scolaire
</t>
    </r>
    <r>
      <rPr>
        <sz val="11"/>
        <rFont val="Calibri"/>
        <family val="2"/>
        <scheme val="minor"/>
      </rPr>
      <t xml:space="preserve">
1. Centres aérés
2. Accueil estival
3. Mercredis sports
4. Association café des enfants
5. Passeport vacances
</t>
    </r>
  </si>
  <si>
    <r>
      <rPr>
        <b/>
        <sz val="11"/>
        <color theme="1"/>
        <rFont val="Calibri"/>
        <family val="2"/>
        <scheme val="minor"/>
      </rPr>
      <t>Promotion du mouvement chez la petite enfance</t>
    </r>
    <r>
      <rPr>
        <sz val="11"/>
        <color theme="1"/>
        <rFont val="Calibri"/>
        <family val="2"/>
        <scheme val="minor"/>
      </rPr>
      <t xml:space="preserve">
1. Youp'là bouge
2. Sport et mouvement FSEJ</t>
    </r>
  </si>
  <si>
    <r>
      <rPr>
        <b/>
        <sz val="11"/>
        <color theme="1"/>
        <rFont val="Calibri"/>
        <family val="2"/>
        <scheme val="minor"/>
      </rPr>
      <t xml:space="preserve">Stratégie de mobilité </t>
    </r>
    <r>
      <rPr>
        <sz val="11"/>
        <color theme="1"/>
        <rFont val="Calibri"/>
        <family val="2"/>
        <scheme val="minor"/>
      </rPr>
      <t xml:space="preserve">
1. Images directrices des transports publics de l'Est lausannois
2. Images directrices des mobilités douces de l'Est lausannois
3. Étude de faisabilité, requalification de la bretelle autoroutière en voie verte</t>
    </r>
  </si>
  <si>
    <r>
      <rPr>
        <b/>
        <sz val="11"/>
        <color theme="1"/>
        <rFont val="Calibri"/>
        <family val="2"/>
        <scheme val="minor"/>
      </rPr>
      <t>Manifestations communales favorisant les liens sociaux</t>
    </r>
    <r>
      <rPr>
        <sz val="11"/>
        <color theme="1"/>
        <rFont val="Calibri"/>
        <family val="2"/>
        <scheme val="minor"/>
      </rPr>
      <t xml:space="preserve">
1. Les toiles de Bochat
2. Apéro Beach Festival 
3. Fête d'Halloween
4. Soirée du 1er août
5. Bibliothèque
</t>
    </r>
    <r>
      <rPr>
        <sz val="11"/>
        <rFont val="Calibri"/>
        <family val="2"/>
        <scheme val="minor"/>
      </rPr>
      <t>6. Villa Mégroz 
7. Accueil des nouveaux habitants</t>
    </r>
  </si>
  <si>
    <r>
      <rPr>
        <b/>
        <sz val="11"/>
        <rFont val="Calibri"/>
        <family val="2"/>
        <scheme val="minor"/>
      </rPr>
      <t>Mesures d'intégration pour les jeunes</t>
    </r>
    <r>
      <rPr>
        <sz val="11"/>
        <rFont val="Calibri"/>
        <family val="2"/>
        <scheme val="minor"/>
      </rPr>
      <t xml:space="preserve">
1. Accueil des nouveaux citoyens (18 ans)
2. Croisière des jeunes</t>
    </r>
  </si>
  <si>
    <r>
      <rPr>
        <b/>
        <sz val="11"/>
        <color theme="1"/>
        <rFont val="Calibri"/>
        <family val="2"/>
        <scheme val="minor"/>
      </rPr>
      <t>Mesures favorisant l'intégration des personnes vulnérables</t>
    </r>
    <r>
      <rPr>
        <sz val="11"/>
        <color theme="1"/>
        <rFont val="Calibri"/>
        <family val="2"/>
        <scheme val="minor"/>
      </rPr>
      <t xml:space="preserve">
1. Français en jeu 
2. Appartements EVAM
3. Brunch de Noël
4. Aide individuelle au logement (AIL)</t>
    </r>
  </si>
  <si>
    <r>
      <t xml:space="preserve">Plan de mobilité scolaire et initiatives pour encourager l’activité physique des élèves.
</t>
    </r>
    <r>
      <rPr>
        <sz val="11"/>
        <color theme="1"/>
        <rFont val="Calibri"/>
        <family val="2"/>
        <scheme val="minor"/>
      </rPr>
      <t xml:space="preserve">
1. Plan de mobilité scolaire
2. Concours à pied à l'école 
3. Aménagement favorisant le mouvement dans la cour d'école du collège des Pâles
4. Réorganisation des transports scolaires pour favoriser la marche</t>
    </r>
  </si>
  <si>
    <r>
      <rPr>
        <b/>
        <sz val="11"/>
        <rFont val="Calibri"/>
        <family val="2"/>
        <scheme val="minor"/>
      </rPr>
      <t>Activités extrascolaires favorisant l'activité physique</t>
    </r>
    <r>
      <rPr>
        <sz val="11"/>
        <rFont val="Calibri"/>
        <family val="2"/>
        <scheme val="minor"/>
      </rPr>
      <t xml:space="preserve"> 
1. Camps de ski
2. Activités nautiques
3. Piscine
4. Patinage</t>
    </r>
  </si>
  <si>
    <r>
      <rPr>
        <b/>
        <sz val="11"/>
        <color theme="1"/>
        <rFont val="Calibri"/>
        <family val="2"/>
        <scheme val="minor"/>
      </rPr>
      <t>Installations sportives libres de plein air</t>
    </r>
    <r>
      <rPr>
        <sz val="11"/>
        <color theme="1"/>
        <rFont val="Calibri"/>
        <family val="2"/>
        <scheme val="minor"/>
      </rPr>
      <t xml:space="preserve">
1. Skatepark
2. Terrains de beach-volley 
3. Terrains de Basketball
4. Terrains de football
5. Piste d'athlétisme
6. Patinoire hivernale 
7. Piste Vita du Bois des Dailles
8. Terrain de pétanque et table de ping-pong au Quai Vaudaire
9. Fitness Urbain - Place Casimir Reymond
10. Stations connectées dotées de matériel de sport et de loisirs gratuit et en libre-service</t>
    </r>
  </si>
  <si>
    <r>
      <rPr>
        <b/>
        <sz val="11"/>
        <color theme="1"/>
        <rFont val="Calibri"/>
        <family val="2"/>
        <scheme val="minor"/>
      </rPr>
      <t>Subventions énergies</t>
    </r>
    <r>
      <rPr>
        <sz val="11"/>
        <color theme="1"/>
        <rFont val="Calibri"/>
        <family val="2"/>
        <scheme val="minor"/>
      </rPr>
      <t xml:space="preserve">
1. Installation de panneaux solaires thermiques
2. Installation d'une borne de recharge pour véhicule électrique 
3. Établissement d'un bilan énergétique du bâtiment CECB® Plus
4. Remplacement d'un boiler électrique par un équipement CE-thermodynamique</t>
    </r>
  </si>
  <si>
    <r>
      <rPr>
        <b/>
        <sz val="11"/>
        <color theme="1"/>
        <rFont val="Calibri"/>
        <family val="2"/>
        <scheme val="minor"/>
      </rPr>
      <t>Mesures de prévention et protection contre le harcèlement scolaire</t>
    </r>
    <r>
      <rPr>
        <sz val="11"/>
        <color theme="1"/>
        <rFont val="Calibri"/>
        <family val="2"/>
        <scheme val="minor"/>
      </rPr>
      <t xml:space="preserve">
1. Lutte contre le harcèlement
2. Échange avec les enfants dans les espaces élèves
3. Formation pour le personnel parascolaire et partenaires
4. Journée internationale des Droits de l'Enfant
5. Campagne "Le respect au quotidien"</t>
    </r>
  </si>
  <si>
    <r>
      <rPr>
        <b/>
        <sz val="11"/>
        <color theme="1"/>
        <rFont val="Calibri"/>
        <family val="2"/>
        <scheme val="minor"/>
      </rPr>
      <t>Mesures visant à promouvoir la mobilité douce</t>
    </r>
    <r>
      <rPr>
        <sz val="11"/>
        <color theme="1"/>
        <rFont val="Calibri"/>
        <family val="2"/>
        <scheme val="minor"/>
      </rPr>
      <t xml:space="preserve">
1. Nouvelles zones de modération 30km/h
2. Installation de nouveaux stationnements deux roues 
3. Jalonnage des itinéraires cyclables
4. Autopartage: Installation d'une Mobility électrique, parking de La Possession et Installation d'une Mobility thermique, gare de La Conversion.</t>
    </r>
  </si>
  <si>
    <r>
      <rPr>
        <b/>
        <sz val="11"/>
        <color theme="1"/>
        <rFont val="Calibri"/>
        <family val="2"/>
        <scheme val="minor"/>
      </rPr>
      <t>Aménagement des bureaux communaux</t>
    </r>
    <r>
      <rPr>
        <sz val="11"/>
        <color theme="1"/>
        <rFont val="Calibri"/>
        <family val="2"/>
        <scheme val="minor"/>
      </rPr>
      <t xml:space="preserve">
1. Processus participatif pour réaménagement des nouveaux bureaux communaux
2. Ergonomie du mobilier
3. Améliorations phoniques par opportunité </t>
    </r>
  </si>
  <si>
    <t xml:space="preserve">Le Réseau Jeunesse Lutry (RJL) est un groupe de travail stratégique composé de représentantes et représentants de la Municipalité, du bureau du Conseil communal, de la direction des écoles, d’un.e représentant.e de la santé scolaire, des médiatrices et médiateurs scolaires, des cantines scolaires, des devoirs surveillés et du sport facultatif, de la Fondation des Structures pour l’Enfance et la Jeunesse (FSEJ), de l’Association des parents d’élèves (APE), de Police Lavaux, du service Jeunesse, de la déléguée à la Communication et du Lustriacum. De ce groupe de travail s'est créé un groupe "ressources" qui soutien le réseau jeunesse dans ses activités en mettant en place un sous-groupe de travail afin de documenter des problématiques de terrain avec la production d'un document succint résumant les recommandations et constats (p.ex. problématique et recommandations pour les enfants à besoins spécifiques dans le parascolaire, actuellement en cours). </t>
  </si>
  <si>
    <t>Favoriser le bien-être global de la population en soutenant l’accès à la culture, au sport et aux initiatives locales, afin de renforcer la cohésion sociale, encourager l’épanouissement personnel et stimuler la participation à la vie collective.</t>
  </si>
  <si>
    <r>
      <t xml:space="preserve">1,2. Prise en compte des besoins des populations vulnérables (p.ex. hauteur des trottoirs à hauteur du bus pour PMR, largeur des trottoirs pour chaises-roulantes et déambulateur) 
</t>
    </r>
    <r>
      <rPr>
        <b/>
        <sz val="11"/>
        <rFont val="Calibri"/>
        <family val="2"/>
        <scheme val="minor"/>
      </rPr>
      <t xml:space="preserve"> 
</t>
    </r>
  </si>
  <si>
    <r>
      <t xml:space="preserve">Promotion alimentation durable et équilibrée dans les cantines scolaires
</t>
    </r>
    <r>
      <rPr>
        <sz val="11"/>
        <rFont val="Calibri"/>
        <family val="2"/>
        <scheme val="minor"/>
      </rPr>
      <t>1. Ma Cantine
2. Mon Goûter</t>
    </r>
  </si>
  <si>
    <r>
      <rPr>
        <b/>
        <sz val="11"/>
        <rFont val="Calibri"/>
        <family val="2"/>
        <scheme val="minor"/>
      </rPr>
      <t>Subventions pour la jeunesse</t>
    </r>
    <r>
      <rPr>
        <sz val="11"/>
        <rFont val="Calibri"/>
        <family val="2"/>
        <scheme val="minor"/>
      </rPr>
      <t xml:space="preserve">
1. Subvention des frais orthodontiques
2. Donation Anna Krisché
3. Fonds d'enseignement de la musique: aide individuelle aux élèves (CLEM)
4. Subventions pour la formations des jeunes (Lutry et hors site)</t>
    </r>
  </si>
  <si>
    <r>
      <t xml:space="preserve">1. "Français en jeu" favorise l’intégration sociale des migrants grâce à des cours de français et des activités linguistiques, permettant une autonomie accrue dans la vie quotidienne et professionnelle tout en encourageant les échanges interculturels.
2. L’EVAM assure l’hébergement des migrants via diverses solutions (foyers, appartements, colocations). </t>
    </r>
    <r>
      <rPr>
        <sz val="11"/>
        <color theme="1"/>
        <rFont val="Calibri"/>
        <family val="2"/>
        <scheme val="minor"/>
      </rPr>
      <t>La Commune de Lutry met à disposition des logements à moindre loyer pour répondre aux besoins à moyen et long terme des requerants d'asile.
3. Organisé par l’Hôtel le Rivage et soutenu par la commune, cet événement du 24 décembre vise à briser l’isolement des personnes seules en offrant un repas convivial qui promeut le lien social et le bien-être mental.
4. Soutien financier pour les ménages en difficulté, calculé selon la situation famil+C:Fiale, les revenus et le loyer.</t>
    </r>
  </si>
  <si>
    <r>
      <rPr>
        <b/>
        <sz val="11"/>
        <color theme="1"/>
        <rFont val="Calibri"/>
        <family val="2"/>
        <scheme val="minor"/>
      </rPr>
      <t>Favoriser l’activité physique en valorisant les espaces publics</t>
    </r>
    <r>
      <rPr>
        <sz val="11"/>
        <color theme="1"/>
        <rFont val="Calibri"/>
        <family val="2"/>
        <scheme val="minor"/>
      </rPr>
      <t xml:space="preserve">
1. Sentier pédestre à travers la Commune
2. Tous à l'Est: 9 ballades à travers l'Est-Lausannois
3. Urban Training</t>
    </r>
  </si>
  <si>
    <r>
      <rPr>
        <b/>
        <sz val="11"/>
        <color theme="1"/>
        <rFont val="Calibri"/>
        <family val="2"/>
        <scheme val="minor"/>
      </rPr>
      <t>Offre d’activités socioculturelles pour les séniors</t>
    </r>
    <r>
      <rPr>
        <sz val="11"/>
        <color theme="1"/>
        <rFont val="Calibri"/>
        <family val="2"/>
        <scheme val="minor"/>
      </rPr>
      <t xml:space="preserve">
1. Croisière des aînés
2. Loto des aînés
3. Fête des jubilés
4. Soirée des nouveaux retraités</t>
    </r>
  </si>
  <si>
    <r>
      <t xml:space="preserve">1,2,3. Inconnu; depuis de nombreuses années
</t>
    </r>
    <r>
      <rPr>
        <sz val="11"/>
        <color theme="1"/>
        <rFont val="Calibri"/>
        <family val="2"/>
        <scheme val="minor"/>
      </rPr>
      <t>4. 2025</t>
    </r>
  </si>
  <si>
    <r>
      <t xml:space="preserve">1. En 2023, 2'550 habitants de Lutry âgés de 65 ans et plus, incluant les résidents des EMS, étaient invités à la croisière, avec 808 participants.
2. Environ 2'550 séniors, incluant les résidents des EMS, étaient invités en 2023, et 240 ont participé.
3. Séniors dès 80 ans; en 2023 ont été fêtés 137 anniversaires : 91 personnes de 80 ans, 39 personnes de 90 ans et 7 personnes de 100 ans et plus.
</t>
    </r>
    <r>
      <rPr>
        <sz val="11"/>
        <color theme="1"/>
        <rFont val="Calibri"/>
        <family val="2"/>
        <scheme val="minor"/>
      </rPr>
      <t>4. Les personnes en âge de retraite durant l'année 2024 ou 2025; 159 personnes inscrites en 2025.</t>
    </r>
  </si>
  <si>
    <r>
      <t xml:space="preserve">1. Permanente tous les 2 ans
2. Permanente
3. Régulière
</t>
    </r>
    <r>
      <rPr>
        <sz val="11"/>
        <color theme="1"/>
        <rFont val="Calibri"/>
        <family val="2"/>
        <scheme val="minor"/>
      </rPr>
      <t>4. Permanente, annuelle</t>
    </r>
  </si>
  <si>
    <r>
      <t xml:space="preserve">1.  Environ 80'000.- pour les deux demi-journées 
2. Environ 4'000.-
3. Soutien financier: environ 30'000.-
</t>
    </r>
    <r>
      <rPr>
        <sz val="11"/>
        <color theme="1"/>
        <rFont val="Calibri"/>
        <family val="2"/>
        <scheme val="minor"/>
      </rPr>
      <t xml:space="preserve">4. Soutien en personnel avec la présence des municipaux, de 4 membres du Service Jeunesse et Cohésion sociale pour l'accueil et le service, 2 concièrges pour la préparation de l'apéritif. Charges financières exacte inconnue (les comptes de la soirée de 2025 n'ont pas encore été mis à jour). </t>
    </r>
  </si>
  <si>
    <r>
      <t xml:space="preserve">1. Gratuit (entrée sur le bateau, collation et verre de l'amitié offert, consommations supplémentaires payantes)
2. Payante; 5.- le carnet de loto.
3. Gratuit
</t>
    </r>
    <r>
      <rPr>
        <sz val="11"/>
        <color theme="1"/>
        <rFont val="Calibri"/>
        <family val="2"/>
        <scheme val="minor"/>
      </rPr>
      <t>4. Gratuit</t>
    </r>
  </si>
  <si>
    <r>
      <t xml:space="preserve">1. La mesure inclut les 65 ans et plus, avec accès en fauteuil roulant. Une collaboration avec les EMS facilite la participation des résidents à mobilité réduite.
2. Adaptée aux 65 ans et plus, la mesure permet l'accès en fauteuil roulant grâce à une collaboration avec les EMS.
3. La mesure s'adresse spécifiquement aux personnes âgées dès 80 ans.
</t>
    </r>
    <r>
      <rPr>
        <sz val="11"/>
        <color theme="1"/>
        <rFont val="Calibri"/>
        <family val="2"/>
        <scheme val="minor"/>
      </rPr>
      <t>4. La mesure s'adresse spécifiquement aux nouveaux retraités, une population vulnérable.</t>
    </r>
  </si>
  <si>
    <r>
      <t xml:space="preserve">1, 2, 3. Non
</t>
    </r>
    <r>
      <rPr>
        <sz val="11"/>
        <color theme="1"/>
        <rFont val="Calibri"/>
        <family val="2"/>
        <scheme val="minor"/>
      </rPr>
      <t xml:space="preserve">4. « Boîte à idées » mise à disposition des pré-retraités et retraités lors de la soirée des nouveaux retraités début 2025, qui a notamment permis la mise en place de 2 nouveaux projets (gym douce et groupe de randonnée). </t>
    </r>
  </si>
  <si>
    <r>
      <t xml:space="preserve">1. Une invitation personnelle est envoyée par courrier postal aux personnes concernées. 
2. Une invitation personnelle est envoyée par courrier postal aux personnes concernées.
3. Une invitation personnelle est envoyée par courrier postal aux personnes concernées. 
</t>
    </r>
    <r>
      <rPr>
        <sz val="11"/>
        <color theme="1"/>
        <rFont val="Calibri"/>
        <family val="2"/>
        <scheme val="minor"/>
      </rPr>
      <t xml:space="preserve">4. Invitations personnelles par courrier postal </t>
    </r>
  </si>
  <si>
    <r>
      <t xml:space="preserve">1, 2. https://www.lutry.ch/vivre-a-lutry/seniors/activites-et-loisirs/activites-sport-et-culture-pour-les-seniors/
3. Aucun
</t>
    </r>
    <r>
      <rPr>
        <sz val="11"/>
        <color theme="1"/>
        <rFont val="Calibri"/>
        <family val="2"/>
        <scheme val="minor"/>
      </rPr>
      <t>4.  Aucun</t>
    </r>
  </si>
  <si>
    <r>
      <t xml:space="preserve">1, 2. Mme Dolores Meylan, Secrétaire-réceptionniste au Greffe municipal, greffe@lutry.ch, 021 796 21 21
3. Secrétaire municipal et chef du personnel, M. Partick Csikos, 021 796 21 21, patrick.csikos@lutry.ch, Le Château, 1095 Lutry.
</t>
    </r>
    <r>
      <rPr>
        <sz val="11"/>
        <color theme="1"/>
        <rFont val="Calibri"/>
        <family val="2"/>
        <scheme val="minor"/>
      </rPr>
      <t>4. Délégué au Service Jeunesse et Cohésion sociale, M. Yannick Cochand,021 566 42 30, yannick. cochand@lutry.ch, Le Château 1095 Lutry</t>
    </r>
  </si>
  <si>
    <r>
      <rPr>
        <sz val="11"/>
        <color theme="1"/>
        <rFont val="Calibri"/>
        <family val="2"/>
        <scheme val="minor"/>
      </rPr>
      <t xml:space="preserve">Favoriser l’autonomie et le bien-être des personnes âgées et des habitant·e·s en situation de handicap en renforçant leur mobilité à travers des formations et des services de transport adaptés.
</t>
    </r>
  </si>
  <si>
    <r>
      <t xml:space="preserve">1. Transport Handicap Vaud (THV), propose un service de transport adapté aux personnes à mobilité réduite, vivant à domicile ou en institution (EMS), pour se rendre à un rendez-vous médical, à son travail ou pour des courses de loisirs. La Commune de Lutry soutient et subventionne ce service. 
2. Le Bureau TMRL a la mission de coordonner les transports adaptés pour les personnes à mobilité réduite. Il coordonne les demandes et traite avec les partenaires transporteurs pour proposer une solution de transport adéquate. La Commune de Lutry soutient et subventionne ce service.
</t>
    </r>
    <r>
      <rPr>
        <sz val="11"/>
        <color theme="1"/>
        <rFont val="Calibri"/>
        <family val="2"/>
        <scheme val="minor"/>
      </rPr>
      <t>3. Cours pour seniors : Encadrés par des moniteurs des CFF, TL, ATE et la Police Lavaux, les participants apprennent à choisir et acheter des billets via automates ou applications CFF et TL, et à consulter les horaires.
4. Formations CFF : Ces sessions interactives de 2 heures enseignent l’utilisation de l’application CFF Mobile pour consulter les horaires et acheter des billets sur smartphone. Une partie théorique et pratique permet un suivi personnalisé. Les Communes intéressées peuvent s'inscrire auprès des CFF.</t>
    </r>
  </si>
  <si>
    <r>
      <t xml:space="preserve">1. Les personnes à mobilité réduite vivant à domicile ou en EMS qui n’ont pas de solution de transport. 60 personnes en ont bénéficié en 2023. 
2. Les personnes à mobilité réduite vivant à domicile qui n’ont pas de solution de transport. 96 bons annuels par personne disponibles. 396 personnes en ont bénéficié en 2023.  
</t>
    </r>
    <r>
      <rPr>
        <sz val="11"/>
        <color theme="1"/>
        <rFont val="Calibri"/>
        <family val="2"/>
        <scheme val="minor"/>
      </rPr>
      <t>3. Population de sénior (qui se sentent en âge sénior, pas d'âge fixe) de Lutry et alentours. Environ 15 personnes. 
4. Ce cours s'adresse principalement aux séniors de Lutry et alentour, environ 20 personnes par cours.</t>
    </r>
  </si>
  <si>
    <r>
      <t xml:space="preserve">1.et 2. Permanente
</t>
    </r>
    <r>
      <rPr>
        <sz val="11"/>
        <color theme="1"/>
        <rFont val="Calibri"/>
        <family val="2"/>
        <scheme val="minor"/>
      </rPr>
      <t xml:space="preserve">3. Une fois par année
4. Tous les 2 ans. Le dernier cours a eu lieu en octobre 2024. </t>
    </r>
  </si>
  <si>
    <r>
      <t xml:space="preserve">1. et 2. Soutien financier de 85'000.- par année pour ces 2 services.
</t>
    </r>
    <r>
      <rPr>
        <sz val="11"/>
        <color theme="1"/>
        <rFont val="Calibri"/>
        <family val="2"/>
        <scheme val="minor"/>
      </rPr>
      <t xml:space="preserve">3. Soutien financier: 3'000.-
4. Soutien en infrastructure: mise à disposition d'espace pour le cours 
</t>
    </r>
  </si>
  <si>
    <r>
      <rPr>
        <sz val="11"/>
        <color theme="1"/>
        <rFont val="Calibri"/>
        <family val="2"/>
        <scheme val="minor"/>
      </rPr>
      <t xml:space="preserve">1, 3, 4 .Gratuit
2. 3.90.- par course si celle-ci reste dans un rayon de 10km; sinon des frais s'ajoutent. Ces derniers peuvent être remboursés par l'assurance maladie. 
</t>
    </r>
  </si>
  <si>
    <r>
      <t xml:space="preserve">1, 2. La mesure intègre spécifiquement les personnes en situation de handicap.
</t>
    </r>
    <r>
      <rPr>
        <sz val="11"/>
        <color theme="1"/>
        <rFont val="Calibri"/>
        <family val="2"/>
        <scheme val="minor"/>
      </rPr>
      <t>3, 4. La mesure intègre spécifiquement les séniors.</t>
    </r>
  </si>
  <si>
    <r>
      <t xml:space="preserve">1, 2. Pass par les médecins/CMS qui déterminent si ces personnes sont éligibles à bénéficier de ces transports
</t>
    </r>
    <r>
      <rPr>
        <sz val="11"/>
        <color theme="1"/>
        <rFont val="Calibri"/>
        <family val="2"/>
        <scheme val="minor"/>
      </rPr>
      <t xml:space="preserve">3. Site de la Commune, journal Communal, site mobilité sénior.  
4. Site internet de la Commune, Echomunal
</t>
    </r>
  </si>
  <si>
    <r>
      <t xml:space="preserve">1. https://transporthandicapvaud.ch
2. https://www.cms-vaud.ch/fondationsoinslausanne/
</t>
    </r>
    <r>
      <rPr>
        <sz val="11"/>
        <color theme="1"/>
        <rFont val="Calibri"/>
        <family val="2"/>
        <scheme val="minor"/>
      </rPr>
      <t>3. https://mobilitesenior.ch/cours-etre-et-rester-mobile/
4. https://www.sbb.ch/fr/informations-voyages/applis/mobile-cff/formations.html</t>
    </r>
  </si>
  <si>
    <r>
      <t xml:space="preserve">1, 2,  Mme Sonia Brelli, secrétaire municipale adjointe, sonia.brelli@lutry.ch, Le Château 1095 Lutry
</t>
    </r>
    <r>
      <rPr>
        <sz val="11"/>
        <color theme="1"/>
        <rFont val="Calibri"/>
        <family val="2"/>
        <scheme val="minor"/>
      </rPr>
      <t xml:space="preserve"> 3, 4.Déléguée à la Mobilité, Mme Noémie Urfer, 021 796 21 46, noemie.urfer@lutry.ch, La Château 1095 Lutry</t>
    </r>
  </si>
  <si>
    <r>
      <rPr>
        <b/>
        <sz val="11"/>
        <color theme="1"/>
        <rFont val="Calibri"/>
        <family val="2"/>
        <scheme val="minor"/>
      </rPr>
      <t>Gym postpartum</t>
    </r>
    <r>
      <rPr>
        <sz val="11"/>
        <color theme="1"/>
        <rFont val="Calibri"/>
        <family val="2"/>
        <scheme val="minor"/>
      </rPr>
      <t xml:space="preserve">
</t>
    </r>
  </si>
  <si>
    <t xml:space="preserve">La « Boîte à idées » mise à disposition des pré-retraités et retraités lors de la soirée des nouveaux retraités début 2025, qui a notamment permis la mise en place de ces deux projets (gym douce et groupe de randonnée). </t>
  </si>
  <si>
    <r>
      <rPr>
        <b/>
        <sz val="11"/>
        <color theme="1"/>
        <rFont val="Calibri"/>
        <family val="2"/>
        <scheme val="minor"/>
      </rPr>
      <t>Offres d'activité physique accessibles pour les seniors</t>
    </r>
    <r>
      <rPr>
        <sz val="11"/>
        <color theme="1"/>
        <rFont val="Calibri"/>
        <family val="2"/>
        <scheme val="minor"/>
      </rPr>
      <t xml:space="preserve">
1. Gym douce pour les membres de Lutry en Vie
2. Groupe de randonnée pour les préretraités/retraités</t>
    </r>
  </si>
  <si>
    <t>1, 2. 2025</t>
  </si>
  <si>
    <r>
      <rPr>
        <b/>
        <sz val="11"/>
        <color theme="1"/>
        <rFont val="Calibri"/>
        <family val="2"/>
        <scheme val="minor"/>
      </rPr>
      <t>Mesures pour l'encouragement à la mobilité durable</t>
    </r>
    <r>
      <rPr>
        <sz val="11"/>
        <color theme="1"/>
        <rFont val="Calibri"/>
        <family val="2"/>
        <scheme val="minor"/>
      </rPr>
      <t xml:space="preserve"> 
1. Remboursement d'un abonnement de transports publics pour les nouveaux citoyens
2. Subvention achat de vélos électriques
3. Mise à disposition d'offres pour les transports publics (CFF, TL, CGN) à tarifs préférentiels
 4. Subvention abonnement Mobility Test </t>
    </r>
  </si>
  <si>
    <t>1. 2024
2. 2021
3. 2021 pour les TL, depuis de nombreuses années pour CFF et CGN
4. 2023</t>
  </si>
  <si>
    <t>1. La Commune de Lutry offre une subvention unique de 100 francs pour l'achat d'un abonnement de transports publics à l'occasion du 18e anniversaire d'un.e habitant.e.
2. La Commune encourage l'achat de vélos électriques neufs en subventionnant l'achat dans un commerce spécialisé en Suisse, excluant les achats en ligne.
3. La Commune propose des cartes journalières CFF et CGN (1ère classe) ainsi que des cartes TL 10 courses à tarifs préférentiels pour ses habitants.
4. Pour encourager les habitants à tester l'autopartage, la Commune subventionne l’abonnement Mobility Test, couvrant les frais d’activation et les coûts de conduite, avec une demande possible tous les 2 ans par personne.</t>
  </si>
  <si>
    <t>1. Jeunes de 18 ans. 
2. Tout public
3. Tout public (Environ 1'160 cartes CFF, 220 cartes CGN et 180 cartes TL 10 courses vendues en 2023).
4. Personnes majeures en possession du permis de conduire (2 en 2024.)</t>
  </si>
  <si>
    <t>1. Permanente
2. Régulière 
3. Permanente
4. Ponctuelle</t>
  </si>
  <si>
    <t>1. 100 CHF par abonnement, budget total de 15'000 CHF.
2. 10% de la valeur d’achat, maximum 300 CHF, une fois par an et par ménage. En 2023, 89 demandes, total de 25'000 CHF (budget max de 30'000 CHF).
3. Environ 10% du taux de travail d'une collaboratrice du greffe pour la gestion des achats et préparation des cartes.
4. 50 CHF par abonnement.</t>
  </si>
  <si>
    <t>1. Prix de l'abonnement - 100.- de subventionnement 
2. valeur d'achat du vélo électrique - 10% (maximum - 300.-)
3. CFF: de 52.- (sans demi-tarif) à 39.- (avec demi-tarif); plus la carte est achetée à l'avance, plus le prix est bas / CGN: 45.- adulte et 22.50.- enfants et demi-tarif / TL: 22.- (demi-tarif) et 36.- (sans demi-tarif).
 4. Prix de l'offre Mobility Test - 50CHF</t>
  </si>
  <si>
    <t>1. La mesure intègre tous les citoyens de 18 ans.
2. Non 
3. Non
4. Non</t>
  </si>
  <si>
    <t>1. Site de la commune, information lors de la soirée des nouveaux citoyens.
2. Site internet de la Commune 
3. Site internet de la Commune de Lutry
4. Site internet de la Commune, journal communal</t>
  </si>
  <si>
    <t>1. https://www.lutry.ch/vivre-a-lutry/transports-et-mobilite/soutien-aux-mobilites-durables/abonnement-transports-publics-18-ans/
2. https://www.lutry.ch/vivre-a-lutry/transports-et-mobilite/soutien-aux-mobilites-durables/subvention-velo-electrique/
3. https://www.lutry.ch/vivre-a-lutry/transports-et-mobilite/transports-publics/cartes-journalieres-cff-cgn/  et  https://www.lutry.ch/vivre-a-lutry/transports-et-mobilite/transports-publics/bus-et-trolleybus/
4.  https://www.lutry.ch/vivre-a-lutry/transports-et-mobilite/soutien-aux-mobilites-durables/abonnement-mobility-test/"</t>
  </si>
  <si>
    <t xml:space="preserve">1. Déléguée à la Mobilité, Mme Noémie Urfer, 021 796 21 46, noemie.urfer@lutry.ch, La Château 1095 Lutry
2. Services industriels de Lutry, chef de service, Yves Leumann, yves.leumann@lutry.ch
3. Mme Dolores Meylan, collaboratrice greffe minucipal, 021 796 21 21, greffe@lutry.ch, La Château 1095 Lutry
4. Déléguée à la Mobilité, Mme Noémie Urfer, 021 796 21 46, noemie.urfer@lutry.ch, La Château 1095 Lutry
</t>
  </si>
  <si>
    <t>1. En place depuis de nombreuses années
2. 2023
3.  2016
4. 2023
5. Depuis de nombreuses années
6. 2021</t>
  </si>
  <si>
    <t xml:space="preserve">1. Lutry dispose de 7 places de jeux où les enfants peuvent s’amuser et créer du lien social en toute sécurité.
2. La Commune maintient 4 défibrillateurs accessibles au public, complétés par 2 autres dans les locaux de la Police Lavaux. Tous sont intégrés à l’app « First Responders Vaud », qui mobilise des bénévoles pour améliorer les chances de survie en cas d’arrêt cardiaque.
3. Une rampe d’accès à l’eau a été installée à la plage de Lutry pour faciliter la baignade des seniors, promouvoir l’activité physique et renforcer l’inclusion sociale.
4. Lutry a obtenu le label No-Littering, récompensant son engagement contre les déchets sauvages. Ce label valorise les actions concrètes de prévention et contribue à un espace public plus propre, sûr et agréable.
5. La Commune compte près de 20 WC publics, gratuits et répartis sur tout le territoire. Leur accessibilité soutient la mobilité douce et le confort des familles, seniors et personnes à mobilité réduite.
6. Huit bancs ergonomiques ont été installés entre la plage et le port, pour encourager la détente et les promenades au bord du lac, renforçant ainsi le bien-être au quotidien.
</t>
  </si>
  <si>
    <t xml:space="preserve">1. Enfants de 0 à 12 ans et leurs accompagnants.
2. Toute la population et les visiteurs, tous âges confondus.
3. Séniors et personnes à mobilité réduite..
4, 5, 6. Habitants et habitantes du territoire communal et promeneurs
</t>
  </si>
  <si>
    <t>1, 2, 3, 5, 6. Permanente
4. Permanente; pour obtenir le label, l’institution doit réunir un cahier des charges et faire une promesse de prestations pour l’année calendaire en question. La promesse de prestations est renouvelée chaque année.</t>
  </si>
  <si>
    <t>1. Entre 20'000.- (entretien et petits changements) à 150'000.- (changement complet de la place de jeux) par année  
2. Soutien financier : 7'000.- (dont 2'000.- entretien et 5'000.- achat)
3. Environ 5'000.-
4. 1 membre du personnel du service, travaux et domaines; environ 5 heures de travail annuel. 
5.Environ  299'000.- pour l'entretiens des jardins, parcs, fontaines, édicules, dont environ 30'000.- pour l'entretien des WC publics
6. Environ 20'000.- pour les 8 bancs sur l'espace communal</t>
  </si>
  <si>
    <t>1. La mesure intègre particulièrement les enfants et les places de jeux sont pourvues de bancs afin de favoriser le confort des personnes accompagnantes. Le tout est de favoriser l'intergénérationnel entre enfants/séniors.
2. Non
3. Cette mesure intègre les personnes âgées et/ou les personnes en situation de difficultés physiques
4. Non
5. La majorité des WC publics sont accessibles aux PMR
6. Non</t>
  </si>
  <si>
    <t xml:space="preserve">1. Plan communal des places de jeux à disposition, site de la commune de Lutry
2. Site internet de la commune 
3. Echomunal
4. Article dans l'Echomunal, réseaux sociaux.
5. Site internet de la Commune
6. Article dans l'Echomunal
</t>
  </si>
  <si>
    <t>1. https://www.lutry.ch/vivre-a-lutry/sports-et-loisirs/loisirs/places-de-jeux/
2. https://www.lutry.ch/numeros-urgence/
3. Aucun
4. https://www.no-littering.ch/fr/#top
5. https://www.lutry.ch/vivre-a-lutry/espaces-publics-et-infrastructures/batiments-communaux-et-infrastructures/parcs-et-jardins/
6. Aucun</t>
  </si>
  <si>
    <r>
      <rPr>
        <b/>
        <sz val="11"/>
        <color theme="1"/>
        <rFont val="Calibri"/>
        <family val="2"/>
        <scheme val="minor"/>
      </rPr>
      <t>Aménagement et entretien de l'espace public favorisant l'accessibilité et bien-être</t>
    </r>
    <r>
      <rPr>
        <sz val="11"/>
        <color theme="1"/>
        <rFont val="Calibri"/>
        <family val="2"/>
        <scheme val="minor"/>
      </rPr>
      <t xml:space="preserve">
1. Entretien et mise à jour régulière des places de jeux 
2. Mise en place d'un réseau de défibrillateurs 
3. Mise en place d'une rampe d'accès à l'eau pour séniors à la plage de Lutry 
4. Label No-Littering 
5. WC publics
6. Installation de nouveaux bancs ergonomiques </t>
    </r>
  </si>
  <si>
    <r>
      <rPr>
        <b/>
        <sz val="11"/>
        <rFont val="Calibri"/>
        <family val="2"/>
        <scheme val="minor"/>
      </rPr>
      <t>Projets d'aménagements favorisant l'activité physique et la cohésion sociale</t>
    </r>
    <r>
      <rPr>
        <sz val="11"/>
        <rFont val="Calibri"/>
        <family val="2"/>
        <scheme val="minor"/>
      </rPr>
      <t xml:space="preserve">
1. Projet de nouvelle zône sportive au Mâcheret
2. Projet de nouveau refuge au Bois-de-la-Ville
3. Projet d'aménagement d'une cabane au parc Bochat</t>
    </r>
  </si>
  <si>
    <t>1. 2024
2. Depuis de nombreuses années</t>
  </si>
  <si>
    <t>1. Environ 50 élèves et 30 "anciens". 
2. Toute la population lutrienne</t>
  </si>
  <si>
    <t>1. Ponctuelle, échanges intergénérationnels sur une période de 6 mois (janvier-juin 2025).
2. Annuelle</t>
  </si>
  <si>
    <t>1. Pour l'heure, le projet reste interne. A l'issue de la récolte des témoignages, ceux-ci seront rendus publics et pourront être consultés par la population sous formation audio et papier.  
2. Site internet de la commune</t>
  </si>
  <si>
    <t>1. Aucun (documents internes uniquement)
2. https://www.lutry.ch/vivre-a-lutry/cohesion-sociale/cohesion-sociale/fete-des-voisins/#:~:text=Vendredi%2031%20mai%202024,%2C%20jeunes%2C%20parents%20et%20seniors.</t>
  </si>
  <si>
    <t>Renforcer la cohésion sociale et les liens intergénérationnels, facteurs déterminants pour la santé mentale et le bien-être collectif. En favorisant l’écoute, la transmission de savoirs, la convivialité et le sentiment d’appartenance à une communauté, elles contribuent à lutter contre l’isolement social, à valoriser les ressources de chacun·e et à créer un environnement social plus solidaire et inclusif</t>
  </si>
  <si>
    <r>
      <t xml:space="preserve">1. Aide pour les enfants en âge scolaire (11 bénéficiaires en 2023).
2. Aide pour les enfants de Lutry ou associations dédiées. Possibilité de financer des projets sur proposition de la Direction des écoles.
3. Aide pour les élèves suivant des cours de musique dans des écoles reconnues (164 bénéficiaires en 2023 pour le CLEM).
</t>
    </r>
    <r>
      <rPr>
        <sz val="11"/>
        <color theme="1"/>
        <rFont val="Calibri"/>
        <family val="2"/>
        <scheme val="minor"/>
      </rPr>
      <t>4. Clubs sportifs de la Commune et hors de la Commune qui soutiennent la formation des jeunes (env. 750 jeunes pour sociétés sportives de Lutry et 110 jeunes pour sociétés sportives hors Lutry)</t>
    </r>
  </si>
  <si>
    <r>
      <t xml:space="preserve">1. Aide communale pour les traitements d’orthodontie des enfants scolarisés à Lutry, réalisée par des dentistes agréés du canton de Vaud.
2. Legs destiné à financer des subsides ou récompenses pour des actions en faveur de l'enfance à Lutry. En 2024, la Donation Anna Krisché a octroyé plusieurs  aides pour un montant total de CHF 620 ( subsides à des familles pour la participation de leur enfant au centre aéré d'automne). </t>
    </r>
    <r>
      <rPr>
        <b/>
        <sz val="11"/>
        <rFont val="Calibri"/>
        <family val="2"/>
        <scheme val="minor"/>
      </rPr>
      <t xml:space="preserve">
</t>
    </r>
    <r>
      <rPr>
        <sz val="11"/>
        <rFont val="Calibri"/>
        <family val="2"/>
        <scheme val="minor"/>
      </rPr>
      <t xml:space="preserve">
3. La Fondation pour l’enseignement de la musique (FEM) soutient une éducation musicale de qualité en reconnaissant les écoles, en appuyant les enseignants et en élaborant des directives. Grâce aux financements de l’État et des communes redistribués, elle propose des tarifs abordables pour les parents.
4. Subventions destinées aux clubs sportifs communaux qui promeuvent la formation des jeunes et la relève (p.ex. journées enfants, jeunes, etc.).. Elle soutient également la formation des jeunes pour des clubs et associations  hors de la commune, dont les enfants sont domiciliés à Lutry.
</t>
    </r>
  </si>
  <si>
    <t xml:space="preserve">Favoriser le bien-être physique, mental et social de la population en offrant des espaces verts agréables et écologiquement gérés, qui encouragent l’activité de plein air, le lien social et des comportements respectueux de l’environnement. </t>
  </si>
  <si>
    <t>4. Une démarche participative a été lancée pour recueillir les attentes des riverains et des associations, afin d'adapter le projet aux besoins locaux, améliorer l’appropriation des lieux et créer un cadre de vie agréable et sain.
Un atelier participatif organisé en juin 2023 a réuni 18 participant·es (partis politiques. propriétaires riverains concernés, représentants des associations locales et actives sur la commune, établissements scolaires et parents d'élèves).</t>
  </si>
  <si>
    <t>1. Gratuit
2. Gratuit 
3. Gratuit
4. Gratuit</t>
  </si>
  <si>
    <t xml:space="preserve">Toute la population
3. Propriétaires d'habitations sur le territoire communal. Encore 0 subvention demandée depuis 2023. 
</t>
  </si>
  <si>
    <t>1. Permanente, pour tout nouveau projet de construction ou modification d'une construction existante.
2, 3. Permanente.
4. Ponctuelle
5. Permanente</t>
  </si>
  <si>
    <t xml:space="preserve">1, 2, 4, 5. Non
3. Oui; il s'agit d'une adhésion volontaire qui engage moralement à entretenir et aménager son terrain pour favoriser la survie de la petite faune sauvage et la biodiversité en général. </t>
  </si>
  <si>
    <t xml:space="preserve">1. 2022 pour PACom I et 2026 pour PACom II
2. 2020
3. Inconnu
4. 2023
5. Depuis plusieurs années. </t>
  </si>
  <si>
    <t>1. Aucun soutien financier direct, soutien en personnel de la Cheffe de Service ATB; environ 10% de son taux d'engagement. 
2. Environ  299'000.- pour l'entretiens des jardins, parcs, fontaines, édicules, dont environ 30'000.- pour l'entretien des WC publics.
3. Relai des informations relatives à l'adhésion à la charte des jardins sur le site internet de la commune et à travers une communication annuelle à ce sujet.
4. Budget de 10'000.- annuel (60.- par mètre linéaire de subvention).
5. Hôtel à insecte  1'000.-/pièce + heures de travail des bûcherons de la commune pour la création hôtel + pour l'entretien hôtels et arbre-habitats.</t>
  </si>
  <si>
    <t>1. L'indice de verdure n'est en lui-même pas payant pour les bénéficiaires. Cependant, il s'agit d'une contrainte imposée aux propriétaires donc ceuxi-ci se doivent de respecter le nouvel indice, ce qui peut engendrer des frais de modifications des parcelles.
2, 3, 4, 5. Gratuit</t>
  </si>
  <si>
    <t>1. Communication dans les médias locaux autour des mises à l'enquête des projets
2. Site internet de la Commune
3. Site internet de la commune, site de la charte des jardins
4. Site de la commune
5. Site de la commune, rapport de gestion</t>
  </si>
  <si>
    <t>1. https://www.lutry.ch/lutry-officiel/revision-du-plan-daffectation-communal/volets-du-plan/
2. https://www.lutry.ch/fileadmin/user_upload/user_upload/Charte_d_entretien_espaces_verts.pdf
3. https://www.lutry.ch/fileadmin/user_upload/user_upload/poster_10_bonnes_pratiques.png 
https://www.lutry.ch/fileadmin/user_upload/user_upload/Inscription_charte_des_jardins.pdf
https://www.energie-environnement.ch/maison/jardin/charte-des-jardins
4. https://www.lutry.ch/vivre-a-lutry/environnement-eau-et-energie/environnement/subventions-communales/
5. https://www.lutry.ch/fileadmin/user_upload/user_upload/Lutry_Rapport-de-gestion_2023_WEB.pdf</t>
  </si>
  <si>
    <t>1. Depuis de nombreuses années. 
2. 2021
3. 2023
4. 2023</t>
  </si>
  <si>
    <t xml:space="preserve">1. Plus de 15 parcs publics sont mis à disposition et entretenus toute l’année. Ces espaces favorisent les activités de plein air, le lien social et le bien-être.
2. Lutry renforce la végétalisation urbaine par des actions ciblées pour  lutter contre les îlots. Par exemple, Sur la route de la Conversion, des îlots de béton sont remplacés par de l’herbe, et sur la route des Monts de Lavaux, des espaces de rebroussement des bus sont réaménagés avec plus d’arbres et moins de bitume. Ces initiatives créent un cadre de vie plus frais et agréable, tout en sensibilisant les habitants à l’importance de la végétalisation urbaine. Une action particulière est le plantage de nouveaux arbres au Parc Bochat (5 ans d'actions prévues en pluseurs vagues de plantation). 
3. Le developpement de la route de Lavaux prévoit l’extension des zones végétalisées pour lutter contre les îlots de chaleur et d'agrandir les zones piétonnes. En intégrant davantage de verdure dans l’espace public, ces aménagements améliorent le confort thermique, favorisent la mobilité douce et encouragent des modes de vie plus durables.
4. Le projet Lutrive vise à aménager la zone sud de la Lutrive pour protéger contre les crues, tout en valorisant l’environnement et l’intégration paysagère. </t>
  </si>
  <si>
    <t>1. Permanente.
2. Régulière
3.Permanente à partir de 2027 (grands travaux prévus dès 2027)
4. Permanente (démarche participative ponctuelle)</t>
  </si>
  <si>
    <t xml:space="preserve">1.  Les parcs et jardins disposent de nombreux bancs pour s'y reposer.
3.Tous les arrêts de bus de la Route de Lavaux seront adaptés aux personnes à mobilité réduite (hauteur du trottoir). De nouveaux trottoirs plus larges sont également prévus pour cette population. 
</t>
  </si>
  <si>
    <t>1. Site internet de la Commune
2. Aucun
3. Avant-projet communiqué à la population à travers l'Echomunal
4. Communication interne (participatif sur invitation)</t>
  </si>
  <si>
    <t>1. https://www.lutry.ch/vivre-a-lutry/espaces-publics-et-infrastructures/batiments-communaux-et-infrastructures/parcs-et-jardins/
2. Aucun
3. https://www.lutry.ch/fileadmin/user_upload/conseil_communal/preavis/1310_2023_Preavis_Avant-projet_refection_RC768-777-780_signe_DEF.pdf
4. Aucun</t>
  </si>
  <si>
    <t xml:space="preserve">1. La mesure intègre spcifiquement des séniors (les "anciens") et les jeunes. 
2. Non 
</t>
  </si>
  <si>
    <t>1. Cette mesure adopte une approche participative en impliquant activement des élèves, des habitant·es aîné·es, des enseignant·es, des bénévoles et des professionnel·les dans une démarche collective de transmission, de mémoire et de valorisation du patrimoine vivant de la commune.
2. En soutenant l’organisation de la Fête des voisins, la Commune de Lutry encourage une approche participative fondée sur l’initiative citoyenne, la convivialité et le renforcement des liens sociaux au sein des quartiers, en réunissant les habitant·es de toutes générations autour d’un moment partagé.</t>
  </si>
  <si>
    <t>1. Cette mesure a pour but de d'impliquer 3 classes de 10ème du collège de La Croix à Lutry de récolter le témoignage des ancien∙nes volontaires de la commune de Lutry, de mettre en récit leurs expériences de leur vie à Lutry au fil du temps puis de partager ces recueils avec la communauté élargie notamment dans le cadre d’une fête locale ouverte à toutes et tous.  L’accompagnement des élèves est un axe central de ce projet qui vise à leur donner les outils nécessaires au recueil des récits dans le respect et l’écoute de l’autre. Ce dispositif est réalisé par le Collectif Histoires &amp; Vies (H&amp;V) sur mandat du Service Jeunesse et Cohésion sociale de la commune de Lutry en collaboration étroite avec les enseignant∙es impliqué∙es et le soutien d’un trio de dames bénévoles qui font partie du groupe de travail. Le projet vise à recueillir et à transmettre les récits de vie des ancien∙nes, en préservant leur mémoire et en valorisant les expériences, les savoirs et les valeurs qu'ils ont à partager. Cette transmission intergénérationnelle contribue à renforcer le lien social. En mettant en place un projet de récit transgénérationnel, la commune de Lutry affirme ses valeurs et ses engagements en faveur de la solidarité, de l'éducation et de la culture. Un tel projet permet également une conservation du patrimoine humain et culturel de la commune par le biais de l’archivage des récits collectés.Un événement sera organisé en septembre 2025 à l'occasion du mois de la santé mentale dont le thème est "les liens sociaux" et durant lequel les récits récoltés seront mis en valeur et présenté par les jeunes et les anciens. 
2. La Commune de Lutry soutien l'organisation annuelle de la fête des voisins, un événement qui a pour but de favoriser les liens de proximité, les contacts intergénérationnels et la solidarité. La fête des voisins est l'occasion de se réunir et de partager un moment convivial. Lors de cette fête, les habitantes et habitants d’un même quartier ou immeuble partagent un moment de convivialité. Toutes les générations sont concernées : enfants, jeunes, parents et seniors. Cet événement se déroule habituellement à la fin du mois de mai dans une allée, au pied d’un immeuble, dans un jardin ou sur un trottoir.</t>
  </si>
  <si>
    <t xml:space="preserve">1. L’indice de verdure, qui mesure la part de surface végétalisée sur une parcelle, est désormais encadré par le règlement communal de Lutry (PACom I = 50 %, PACom II à définir). En limitant les surfaces imperméabilisées, cette mesure favorise la végétalisation, réduit les îlots de chaleur et améliore la qualité de vie.
2. La Charte d’entretien des espaces verts de Lutry encadre une gestion durable et respectueuse de la nature, favorisant la biodiversité et limitant l’usage de produits chimiques. Elle améliore l’environnement physique en rendant les espaces publics plus sains et agréables, encourage les comportements respectueux de l’environnement, et renforce le bien-être collectif. Depuis 2024, la commune n’utilise plus de pesticides chimiques pour le désherbage des espaces publics. Par ailleurs, la commune utilise des engrais biologiques pour entretenir certains terrains, comme celui de Chanoz-Brocard, où un produit naturel de type thé de compost est appliqué.
3. La Charte des jardins est un engagement personnel et volontaire à jardiner de manière écologique, sans pesticides ni engrais chimiques, en favorisant la biodiversité. La Commune encourage les détenteurs de jardins privés à y adhérer en relayant activement l’information. Cette mesure améliore les comportements individuels et contribue à un environnement plus sain, durable et favorable à la santé de tous.
4. Une subvention est allouée aux personnes qui souhaitent remplacer les haies de laurelles par des arbustes indigènes ceci afin d'améliorer la biodiversité dans l’espace bâti et lutter contre les espèces exotiques envahissantes. 
5. La commune soutient la protection des biotopes en forêt par la création d’hôtels à insectes, fabriqués par les bûcherons communaux. Deux ont été installés sur le territoire communal. Des arbres-habitats sont également laissés volontairement en décomposition pour favoriser les microhabitats (trous, champignons, insectes, petits animaux), renforçant ainsi la biodiversité locale (236 arbres habitats sur le territoire, ce qui revient à presque 1 arbre habitat par hectar de forêt). Chaque arbre est subventionné par le Canton. </t>
  </si>
  <si>
    <t>1, 2, 3.Depuis de nombreuses années
4. 1999
5. Depuis plus de 20 ans
6. 2022.
7.  Depuis de nombreuses années, plus de 10 ans
8. 2020</t>
  </si>
  <si>
    <t xml:space="preserve">1. La mesure vise les acteurs culturels (intercommunaux, régionaux, locaux) ainsi que l’ensemble de la population, afin de rendre la culture accessible à tous.
2–3. Elle s’adresse aux clubs sportifs de Lutry et alentours, ainsi qu’à la population qui profite des activités sportives proposées.
4. Le bar associatif est animé par une quinzaine de jeunes de Lutry (18–25 ans) et ouvert à tous les habitants, tous âges confondus.
5. Les bénéficiaires sont les familles, les jeunes de Lutry et les paroissiens.
6. L’association des seniors (dès 65 ans) regroupe environ 170 membres.
7. Les associations subventionnées ainsi que leurs membres bénéficient directement de la mesure.
8. Tous les habitants 
</t>
  </si>
  <si>
    <t>1, 2, 3, 4, 5.Permanente
6. Mise en place régulière d'activités
7. Régulière
8. Régulière (tous les 2 ans)</t>
  </si>
  <si>
    <t xml:space="preserve">1.705'000.- (Affaires culturelles et manifestations). Gratuité des salles pour  les événements. Mise à dispo d'un local de répétition au collège des Pâles pour un groupe de musiciens de Lutry. 
2. Budget 2025 de 108'000.-
3. budget 2024 de 33'000.-
4. Soutien en infrastructure: mise à disposition des locaux à la rue Verdaine 6. Soutien financier: environ 6'000.- d'entretien courant et de travaux divers
5. Soutien financier de la Commune: environ 50'000.-
6. Mise à disposition gratuitement d'un local / soutien financier d'environ 3'500.-
7. Soutien financier: dons pour un total de 34'000.- en 2023
8. Relai de l'information sur les différents canaux de communication de la commune pou rl'appel aux bénévoles et inciter la population à participer, et mise à dispo d'un employé de la voirie pour la journée. </t>
  </si>
  <si>
    <t>1, 2, 3.Gratuit dans la plupart des cas, certains événements sont payants et les revenus reviennent directement aux associations respectives. 
4.Gratuit pour entrer au bar + pris de consommations payantes
5. Varie en fonction des prestations (réservation de salle payante)
6. Cotisation annuelle de 20.-
7. Gratuit
8. Gratuit</t>
  </si>
  <si>
    <t>1, 2, 3, 4. Ces mesures ne favorisent pas directement l’égalité des chances, bien qu’elles soient ouvertes à l’ensemble de la population.
5. La maison de paroisse est partiellement accessible, notamment grâce à une rambarde le long des escaliers facilitant l’accès aux personnes à mobilité réduite.
6. Certaines activités proposées par l’association des seniors sont accessibles aux personnes à mobilité réduite, ce qui contribue à une meilleure inclusion.
7. En soutenant ces associations, la mesure intègre spécifiquement des publics en situation de handicap, migrantes, défavorisées ou en difficulté d’insertion sociale, renforçant ainsi l’égalité des chances.
8. Non</t>
  </si>
  <si>
    <t xml:space="preserve">1, 2, 3, 5, 7 .Non
4. Oui, car l'Association et le bar sont gérés par des jeunes de Lutry et sont principalement destinés aux jeunes de Lutry.
6. Oui; l'association est entièrement gérée par des habitants de Lutry et membres de l'association. Il s'agit d'une gestion "horizontale" où tout le monde est impliqué dans la gestion courante et les projets et activités mises en place.
8. Oui, le mesure encourage la participation locale.
</t>
  </si>
  <si>
    <t xml:space="preserve">1. La Commune soutient les acteurs culturels aux niveaux intercommunal (fonds culturels lausannois), régional (Cully Jazz, Festival du film d’animation, etc.) et communal (Fête des Vendanges, Folle semaine, Revue du FC Lutry, etc.).
2. La Commune soutient les clubs et associations sportives via des subventions.
3. La Commune soutient des événements sportifs d’envergure régionale, comme le Lausanne Marathon ou l'Xtratrail de Lutry.
4. La Commune met à disposition des locaux pour le **Lustriacum**, un bar associatif géré par les jeunes de Lutry, qui organise régulièrement des soirées thématiques et ludiques (soirées déguisées, soirées jeux de cartes/jeux de société, soirée karaoké,  tournoi de fléchettes, blindtest, soirée à thème p.ex. Noël, etc.)
5. La Commune soutient une fondation à but non lucratif qui met à disposition des salles pour divers événements socioculturels (jeunes, écoles, réceptions, etc.).
6. Une association dédiée aux seniors propose des activités variées (marches, jeux, culture, entraide) pour favoriser une vie active et réduire l’isolement.
7. La Commune accorde des subventions à des associations locales et cantonales (École des Mémises, Croix-Rouge, etc.) pour soutenir des actions solidaires comme le maintien à domicile ou la prévention du suicide.
8.Depuis 2020, la commune de Lutry prend part et soutien une vaste opération de nettoyage des rives et des fonds du lac Léman appelée Net'Léman et menée par l'Association de Sauvegarde du Léman. En 2024, 48 bénévoles à terre, 20 plongueurs et 2 stand up paddle ont permi re récolter 425kg de déchet en une journée à Lutry. Action en collaboration avec la commune de Lutry, le club de plongée Les Foulques et la Société de Sauvetage de Lutry. Cette action contribue à la préservation de la biodiversité aquatique et à la sensibilisation du public aux enjeux de la pollution lacustre. </t>
  </si>
  <si>
    <t>1, 2, 3.Site internet de la Commune de Lutry et site internet des différentes associations culturelles et communication interne directe avec les clubs, associations et manifestations. 
4 Réseaux sociaux du Lustriacum, réseaux sociaux de la Commune. 
5. Site internet de la commune de Lutry
6. Echomunal, Site de la Commune, e-mail et courrier postal aux membres.
7. Communication par courrier direct avec les associations
8. Site internet et réseaux sociaux de la commune et de l'ASL</t>
  </si>
  <si>
    <t>1. https://www.lutry.ch/vivre-a-lutry/arts-et-culture/
2. https://www.lutry.ch/vivre-a-lutry/associations-locales/sport/societes-sportives/
3. aucun
4. Aucun
5. https://www.lutry.ch/vivre-a-lutry/espaces-publics-et-infrastructures/batiments-communaux-et-infrastructures/location-de-salles/
6. https://www.lutry.ch/vivre-a-lutry/seniors/activites-et-loisirs/lutry-envie/
7. Aucun
8. Www.netleman.ch</t>
  </si>
  <si>
    <t>1. Délégué au Service Jeunesse et Cohésion sociale, M. Yannick Cochand,021 566 42 30, yannick. cochand@lutry.ch, Le Château 1095 Lutry
2, 3. Secrétaire municipal et chef du personnel, M. Partick Csikos, 021 796 21 21, patrick.csikos@lutry.ch, Le Château, 1095 Lutry
4.M. Maxime Jayet, président de l'Association L!Bar, jayetmaxime@gmail.com, 079 294 01 45
5. Conseiller Municipal, dicastère, Affaires sociales, jeunesse, culture et paroisses, M. Alain Amy, alain.amy@lutry.ch. Le Château 1095 Lutry
6. Mme Claire Glauser, 079 720 28 51 - claire.glauser@gmail.com
7. Mme Sonia Brelli, secrétaire municipale adjointe, sonia.brelli@lutry.ch, Le Château 1095 Lutry
8. Chef de service travaux et domaines M. Loic Lair, Loic.lair@lutry.ch</t>
  </si>
  <si>
    <t>Chef de Service Travaux et Domaine, M. Loic Lair, 021 796 21 80, Loic.lair@lutry.ch, Le Château 1095 Lutry</t>
  </si>
  <si>
    <t>1. Chef de Service Travaux et Domaine, M. Loic Lair, 021 796 21 80, Loic.lair@lutry.ch, Le Château 1095 Lutry
2. Déléguée à la Mobilité, Mme Noémie Urfer, 021 796 21 46, noemie.urfer@lutry.ch, La Château 1095 Lutry
3. Syndic, M. Charles Monod, charles.monod@lutry.ch, Le Château 1095 Lutry</t>
  </si>
  <si>
    <t>1. Madame Catherine Dupperex, Doyenne des élèves de 9-11S des établissements scolaires de Lutry, catherine.dupperex@vd.ch
2. Mme Catherine Dupperex, Doyenne des élèves de 9-11S des établissements scolaires de Lutry, catherine.dupperex@vd.ch + Mme Salomé Zangerl, Doyenne des élèves de la 7-8P, salome.zangerln@vd.ch
3. Enseignant.e.s responsable de chaque classe.
4. Mme Sylvie Emery Bridel, 021 796 21 46, sylvie.emerybridel@lutry.ch, Le Château 1095 Lutry
5. Chef de Service Travaux et Domaine, M. Loic Lair, 021 796 21 80, Loic.lair@lutry.ch, Le Château 1095 Lutry
6. Enseignant.e.s responsable de chaque classe.</t>
  </si>
  <si>
    <t>1, 2. Chef de Service Travaux et Domaine, M. Loic Lair, 021 796 21 80, Loic.lair@lutry.ch, Le Château 1095 Lutry
3. M. Yannick Cochand, 021 796 21 46, yannick.cochand@lutry.ch, Le Château, 1095 Lutry</t>
  </si>
  <si>
    <t xml:space="preserve">1. Environ 10'150.- (Formation des jeunes, Préparation des interventions en classe, Accompagnement du processus des rencontres intergénérationnelles, Débriefing des interviews réalisées par les jeunes, Suivi et coordination, Évaluation du projet et rédaction d’un document).
2. Soutien en communication (relai de l'information et encourager à y participer) et mise en place d'un concours photo du moment partagé pour faire gagner un bon d’une valeur de CHF 100.- à faire valoir auprès d’un commerce de Lutry. Mise à disposition de tables et bancs gratuitement sur réservation et livre les tables et bancs aux personnes qui ne pourraient pas se déplacer pour venir les chercher. </t>
  </si>
  <si>
    <t xml:space="preserve">
1. 2019
2. Inconnu, depuis de nombreuses années
3. 2013
4. 2008
5. Depuis plus de 10 ans
</t>
  </si>
  <si>
    <t xml:space="preserve">1. Espace surveillé où les enfants peuvent jouer, discuter et s’amuser durant la pause de midi.
2. Activité sportive encadrée d’une heure à midi, avec jeux ou sport au choix pour permettre aux enfants de se dépenser en s’amusant.
3. Activités facultatives à midi : chorale, bricolage, théâtre-musique, pour éveiller la créativité des enfants selon leurs envies.
4. La FSEJ gère les structures d’accueil de jour préscolaire et parascolaire à Lutry, dans un environnement convivial et professionnel, favorisant le développement et la socialisation des enfants.
5. Au collège du Grand-Pont, un jardin scolaire est mis à disposition et entretenu par une enseignante. Ce jardin ont notamment pour but de permettre des activités de jardinage parascolaire durant le temps de midi.
</t>
  </si>
  <si>
    <t xml:space="preserve">1. Élèves de 7P et 8P : environ 20 élèves par jour.
2. Élèves de 2P à 8P : environ 24 enfants par midi dans 3 collèges.
3. Élèves de 7P-8P (ACM et théâtre-musique) et 5P-8P (chorale) : environ 50 élèves au total.
4. Garderies/nurseries (4 mois à l'école) : 119 enfants. UAPE/APEMS (1P à 8P) : 329 enfants.
5. Élèves de 3-4P, environ 10 élèves par activité. 
</t>
  </si>
  <si>
    <t xml:space="preserve">1, 2, 4. Permanente
3. Régulière (chaque année en fonction de la demande); 1x par semaine chaque activité
5. Permanente, 2 ou 3 midis par semaine en fonction de la demande.
</t>
  </si>
  <si>
    <t xml:space="preserve">1. Soutien financier pris en compte dans la prise en charge de la cantine scolaire plus soutien en personnel garanti par le personnel des cantines scolaires (env. 30 personnes).
2. 39'200.-  pour les intervenants Sport cantine (4 sites x 4j x 1personne x 35 semaines x 70.-) 
3. Mise à disposition des salles. 
4. Soutien financier FSEJ (garderies, nurseries, UAPE, APMES): 2'584'000.-
5. Soutien financier par paiement de l'enseignante 65.-/h.
</t>
  </si>
  <si>
    <t xml:space="preserve">1. Le coût de la prise en charge (frais de garde) est comptabilisé dans le prix de la cantine scolaire repas + frais de garde. Les frais de garde seuls s'élèvent à 10.50.-
2. Gratuit
3. Gratuit
4. Les coûts de gardes sont établis en fonction du barème salarial des parents. Plafond par jour, garderie = 120.- / UAPE 85.- / durant les vacances scolaires entre 25-60.-/jour. Un rabais de 25% est accordé si deux ou plusieurs enfants de la même famille fréquentent les différentes structures de la FSEJ. 
5. Gratuit 
</t>
  </si>
  <si>
    <t xml:space="preserve">1, 2, 3, 5. Non
4. Barème en fonction du salaire favorise l'inclusivité des personnes en situation précaire. De plus, la FSEJ travaille régulièrement avec des enfants à besoins spécifiques et fait appel dans ce cas à un soutien éducatif. Malheureusement, pour des raisons de limitation au niveau des infrastructures, la FSEJ ne peut pas forcément prendre en charge des enfants en situation de handicap conséquent (taille des locaux). 
</t>
  </si>
  <si>
    <t xml:space="preserve">1. E-mail, courrier postal, séance d'information, MonPortail, Site de la Commune de Lutry
2, 3. E-mail, circulaire scolaire, MonPortail, site de la Commune 
4. En interne avec les familles; contact quotidien, site internet, courriers, mementos. En externe; site internet FSEJ, site Commune de Lutry, réseau PPBL.
5. Communication interne aux cantines scolaires. 
</t>
  </si>
  <si>
    <t xml:space="preserve">1. https://www.lutry.ch/vivre-a-lutry/jeunesse/prestations-et-prise-en-charge/macantine/
2. https://www.lutry.ch/vivre-a-lutry/jeunesse/prestations-et-prise-en-charge/centre-aere000/
3. Aucun. 
4. https://fsej-lutry.ch
5. Aucun
</t>
  </si>
  <si>
    <t>1, 2, 5. Coordinatrice du parascolaire, Mme Maria Parra, 079 915 72 49, maria-dolores.parra@lutry.ch, Le Château 1095 Lutry 
3. Directeur des écoles de Lutry, M. Jean-Daniel Conus, 021 557 42 70, Chemin des Pâles 57 1095 Lutry
4. Mme Magali Schlaubitz, secrétaire générale, +41 21 796 06 10, m.schlaubitz@fsej-lutry.ch, Route de la Conversion 271
1093 La Conversion, Suisse</t>
  </si>
  <si>
    <t>1.  Environ  299'000.- pour l'entretiens des jardins, parcs, fontaines, édicules, dont environ 30'000.- pour l'entretien des WC publics.
2. 100'000.- annuel budgétisé pour ces actions + 18'000.- annuel spécialement pour Parc Bochat.
3. 240'000.- pour l'avant-projet 
4. La démarche participative a impliqué la présence active de la Municipalité ainsi que du chef du service Travaux et domaine, ainsi que certains autre collaborateurs concernés  (p.ex. déléguée à la mobilité). De plus, il y a un accompagnement par un groupe de travail composé de bureaux d’études (WSP BG, BEB, Bonnemaison-paysage) et d’un bureau spécialisé en communication participative (Incito). Phase d'appel d'offre 400'000.-</t>
  </si>
  <si>
    <t>1. A 18 ans, les nouveaux citoyens de Lutry sont invités à une soirée conviviale pour rencontrer les représentants de la Commune et découvrir les offres locales. Un quiz sur les institutions, un repas et des cadeaux clôturent l’événement.
2. Tous les deux ans, une croisière pour les jeunes de 18 à 25 ans est organisée sur le bateau de la CGN pour favoriser détente, socialisation et intégration à la communauté. Un repas et verre de l'amitié est offert.
Un verre de l'amitié est offert à l'entrée sur le bateau (à choix, verre de vin, bière ou boisson sans alcool). Le reste de la soirée, les boissons sans alcool peuvent être consommées gratuitement et de façon illimitée. Du fait de l'augmentation des ressources en RH du service jeunesse dans l'équipe d'encadrement et animation on a une dotation avec une partie de l'équipe en charge de la  prévention/protection des abus : ils font le tour et ils amorcent des discussion et un dialogue avec les éventuels jeunes qui partiraient dans les excès. Depuis que ce système est mis en place depuis les 2 dernières croisières le climat a été plus agréable et aucun incident même mineur n'a été constaté. A noter aussi que des sécurités et samaritains sont à bord du bateau.</t>
  </si>
  <si>
    <t xml:space="preserve">1. Une demande a été adressée à l’Office fédéral des routes pour occuper le terrain sous la bretelle autoroutière de Corsy, au cœur du quartier des Brûlées. S’il est accepté, ce site sera aménagé en espace de rencontre avec activités sportives (pétanque, fitness, escalade), zones de détente (bancs, aires de pique-nique) et une tyrolienne pour les enfants.
2. Le nouveau plan de gestion forestière 2021–2031 prévoit la construction d’un refuge aux Bois-de-la-Ville, en complément de l’abri existant, avec lequel il formera une seule entité. Les travaux débuteront en 2025. Ce refuge accueillera des activités pour les familles, les élèves et le service jeunesse (cohésion sociale, découvertes en nature, etc.).
3. Une nouvelle cabane sera construite au printemps 2026 au parc Bochat pour accueillir des activités extrascolaires (plein air, bricolages), des événements associatifs et des événements organisés par le Service Jeunesse. Située dans une zone en forte densification, elle comprendra une terrasse couverte, une isolation pour un usage annuel et des WC publics. Le projet est soutenu par la Fondation Leenards à hauteur de CHF 90’762.–.
</t>
  </si>
  <si>
    <r>
      <rPr>
        <b/>
        <sz val="11"/>
        <color theme="1" tint="9.9978637043366805E-2"/>
        <rFont val="Calibri"/>
        <family val="2"/>
        <scheme val="minor"/>
      </rPr>
      <t>Activités physiques et récréatives en milieu préscolaire et parascolaire</t>
    </r>
    <r>
      <rPr>
        <sz val="11"/>
        <color theme="1" tint="9.9978637043366805E-2"/>
        <rFont val="Calibri"/>
        <family val="2"/>
        <scheme val="minor"/>
      </rPr>
      <t xml:space="preserve">
1. Espaces élèves
2. Sport cantine 
3. Activités créatrices
4. Fondation pour l'Enfance et la Jeunesse (FSEJ)
5. Jardins scolaires
</t>
    </r>
  </si>
  <si>
    <r>
      <rPr>
        <b/>
        <sz val="11"/>
        <rFont val="Calibri"/>
        <family val="2"/>
        <scheme val="minor"/>
      </rPr>
      <t>Soutien communal aux associations locales et solidaires</t>
    </r>
    <r>
      <rPr>
        <sz val="11"/>
        <rFont val="Calibri"/>
        <family val="2"/>
        <scheme val="minor"/>
      </rPr>
      <t xml:space="preserve">
1. Soutien aux acteurs culturels 
2. Subventions aux clubs sportifs communaux
3. Subventions aux manifestations sportives régionales
4. Bar associatif le Lustriacum
5. Fondation Maison de Paroisse et des Jeunes (MJP)
6.Association Lutry en Vie
7. Aides en faveur des institutions privées
8. Nettoyage du lac avec Net'Léman</t>
    </r>
  </si>
  <si>
    <t>1. Création d'un groupe de gym douce destiné aux membres de l'association Lutry en Vie. l'activité a pour but de proposer des exercices physiques modérés, réalisés en douceur, sans impact. Les séances incluent souvent des mouvements d’étirement, de renforcement musculaire léger, d’équilibre et de respiration. le but est d'améliorer la qualité de vie de ces séniors par une actvité physique régulière. 
2. Lutry en Vie, association pour les séniors de Lutry, a créé un groupe de marche depuis quelques années. Afin de redynamiser ce groupe et d'attirer des séniors actifs, la commune de lutry vient en soutien à l'association lutry en vie en donnant l'organisation et la gestion d'un groupe de randonnée à une animatrice en APA. le but de ces randonnées est de découvrir des itinéraires variés (faciles à exigeants), en nature, forêt, montagne ou vignobles, avec un encadrement, une organisation régulière et des recommandations de sécurité. L’objectif est de promouvoir la pratique d’une activité physique régulière, accessible et conviviale.</t>
  </si>
  <si>
    <r>
      <rPr>
        <b/>
        <sz val="11"/>
        <color theme="1"/>
        <rFont val="Calibri"/>
        <family val="2"/>
        <scheme val="minor"/>
      </rPr>
      <t>Développement personnel et professionnel des collaborateurs.trices</t>
    </r>
    <r>
      <rPr>
        <sz val="11"/>
        <color theme="1"/>
        <rFont val="Calibri"/>
        <family val="2"/>
        <scheme val="minor"/>
      </rPr>
      <t xml:space="preserve"> 
1. Formations payées participant au développement personnel des collaborateurs
2. Entretiens annuels avec tous les collaborateurs, le Syndic et le secrétaire municipal "Tomates et lauriers"</t>
    </r>
  </si>
  <si>
    <t>1. Environ 15-20 collaborateurs.trices par année
2. collaborateurs dépendant du statut du personnel de la Commune de Lutry: environ 100 personnes</t>
  </si>
  <si>
    <t>1. Régulière
2. Permanente: 1x par année, 5-10min par collaborateurs.trices</t>
  </si>
  <si>
    <t>1. Formation continue communiquée en interne; formation professionnalisante en fonction des désirs/besoins exprimés par la Commune ou les collaborateurs lors d'entretiens.
2. Communication interne entre la direction, les services et les collaborateurs.trices</t>
  </si>
  <si>
    <t>1. La Commune de Lutry met en place un programme de formations professionnalisantes et continues pour ses employés, afin de maintenir et d’améliorer leurs compétences dans un environnement de travail en constante évolution. Ces formations sont cofinancées par la Commune et les bénéficiaires, ce qui permet d’accroître la motivation des participants à suivre et à achever leur formation. Elles répondent à deux objectifs clés. Les formations continues assurent que le personnel reste compétent et apte à gérer les nouvelles tâches et évolutions administratives, tout en maintenant la qualité du service. Les formations professionnalisantes offrent la possibilité d’acquérir de nouvelles compétences, ce qui augmente l’attractivité professionnelle de l’employé tout en répondant aux besoins spécifiques de la Commune. Les employés développent de nouvelles aptitudes qui non seulement améliorent leur performance dans leur rôle actuel, mais les préparent également à assumer des responsabilités supplémentaires.
2. Le but est d'institutionnaliser un contact direct et formel différent entre le personnel, le syndic et le secrétaire municipal. Ce moment, programmé à intervalles réguliers dans un lieu spécifique, permet aux collaborateurs d'aborder différents sujets avec la direction, de manière spontanée, tout en leur offrant un espace pour réfléchir à ce qu'ils souhaitent communiquer. Ce cadre facilite également la communication sur des questions importantes telles que les rémunérations annuelles, les augmentations de salaire, l'indexation des salaires, et le montant des gratifications attribuées. En offrant un espace ouvert pour échanger, la mesure permet aux collaborateurs de mieux comprendre les décisions liées à leur rémunération, augmentant ainsi la transparence au sein de l'administration. Ils sont plus à l’aise pour poser des questions ou exprimer des préoccupations, ce qui favorise un climat de dialogue et de confiance mutuelle. Ce contact direct avec la direction renforce chez les collaborateurs le sentiment d’être écoutés et valorisés, ce qui améliore leur motivation et leur engagement.</t>
  </si>
  <si>
    <t>1. Organisées tous les deux ans sur le bateau "Lausanne" de la CGN, ces croisières offrent détente et socialisation aux séniors, renforçant leur lien social et leur qualité de vie.
2. Chaque premier mercredi de décembre, ce loto convivial lutte contre l'isolement social des séniors en stimulant les interactions et en offrant un moment de plaisir, accompagné d’un apéritif et d’une boîte de chocolats offerte aux participants.
3. Les aînés de Lutry sont célébrés chaque année pour leurs 80, 90, 100 ans et plus, avec un apéritif offert à domicile, des fleurs et des bons pour les commerces locaux.
4. En partenariat avec Lausanne Région, la Commune organise une soirée thématique et conviviale pour les nouveaux retraité·e·s, animée par un·e invité·e et en présence d’associations locales présentant leurs activités. Un apéritif dînatoire favorise les échanges, et une boîte à idées recueille les besoins des participant·e·s pour adapter ou enrichir l’offre communale.</t>
  </si>
  <si>
    <r>
      <t xml:space="preserve">Développement et entretien des espaces verts
</t>
    </r>
    <r>
      <rPr>
        <sz val="11"/>
        <color theme="1"/>
        <rFont val="Calibri"/>
        <family val="2"/>
        <scheme val="minor"/>
      </rPr>
      <t>1. Introduction d'un nouvel indice de verdure sur le PACom
2. Charte d'entretien des espaces verts
3. Charte des jardins
4. Subvention pour lutter contre les plantes invasives 
5. Protection des biotopes</t>
    </r>
  </si>
  <si>
    <r>
      <t xml:space="preserve">Mesures favorisant les liens intergénérationnels et la cohésion sociale
</t>
    </r>
    <r>
      <rPr>
        <sz val="11"/>
        <rFont val="Calibri"/>
        <family val="2"/>
        <scheme val="minor"/>
      </rPr>
      <t>1. "Mémoire des anciens"
2. Fête des voisins</t>
    </r>
  </si>
  <si>
    <r>
      <rPr>
        <b/>
        <sz val="11"/>
        <color theme="1"/>
        <rFont val="Calibri"/>
        <family val="2"/>
        <scheme val="minor"/>
      </rPr>
      <t xml:space="preserve">Mesures favorisant la mobilité et l'intégration des personnes à mobilité réduite </t>
    </r>
    <r>
      <rPr>
        <sz val="11"/>
        <color theme="1"/>
        <rFont val="Calibri"/>
        <family val="2"/>
        <scheme val="minor"/>
      </rPr>
      <t xml:space="preserve">
1. Subventions à transport handicap Vaud (THV)
2. Subventions à transport pour personne à mobilité réduite (TMRL)
3. Cours être et rester mobile
4. Cours CFF</t>
    </r>
  </si>
  <si>
    <r>
      <t xml:space="preserve">Sécurité au travail
</t>
    </r>
    <r>
      <rPr>
        <sz val="11"/>
        <color theme="1"/>
        <rFont val="Calibri"/>
        <family val="2"/>
        <scheme val="minor"/>
      </rPr>
      <t>1.</t>
    </r>
    <r>
      <rPr>
        <b/>
        <sz val="11"/>
        <color theme="1"/>
        <rFont val="Calibri"/>
        <family val="2"/>
        <scheme val="minor"/>
      </rPr>
      <t xml:space="preserve"> </t>
    </r>
    <r>
      <rPr>
        <sz val="11"/>
        <color theme="1"/>
        <rFont val="Calibri"/>
        <family val="2"/>
        <scheme val="minor"/>
      </rPr>
      <t>Vaccin contre la grippe
2. Prévention sur les accidents liés à l'alcool: Service Travaux et domaines
3. Demi-journée de discussion sur la sécurité au travail: Service Travaux et domaines</t>
    </r>
  </si>
  <si>
    <t xml:space="preserve">1. Chaque année la Commune propose à ses employés de se faire vacciner gratuitement contre la grippe. 
2. Plusieurs fois par année, le chef du Service Travaux et domaines intervient sur différents sites de la Commune pour discuter et présenter l'action de prévention sur les accidents liés à l'alcool au travail et pour rappeler les règles de bonnes conduites. 
3. Chaque année une demi-journée dédiée à la sécurité est mise en place pour les employés du service travaux et domaines; il s'agit d'une table ronde pour discuter des situations dangereuses rencontrées et la gestion de celles-ci. C'est aussi l'occasion de transmettre les cartes de sécurité avec les différents numéros d'urgences. </t>
  </si>
  <si>
    <t xml:space="preserve">1. environ 5 employés en 2023
2, 3.  Environ 30 employés du Service Travaux et domaines
</t>
  </si>
  <si>
    <t xml:space="preserve">1. Environ 500.- 
2. 2 à 3 jours par année consacrés par le chef du Service Travaux et Domaines
3. Une demi-journée par année consacrée par le chef du Service Travaux et domaines </t>
  </si>
  <si>
    <t>1, 2. Non
3. Oui, car il s'agit d'une discussion sur les bonnes pratiques et les situations rencontrées par les employés</t>
  </si>
  <si>
    <t>1. Secrétaire municipal et chef du personnel, M. Partick Csikos, 021 796 21 21, patrick.csikos@lutry.ch, Le Château, 1095 Lutry
2, 3. Chef de Service Travaux et Domaine, M. Loic Lair, 021 796 21 80, Loic.lair@lutry.ch, Le Château 1095 Lutry</t>
  </si>
  <si>
    <r>
      <t xml:space="preserve">Végétalisation des espaces publics
</t>
    </r>
    <r>
      <rPr>
        <sz val="11"/>
        <color theme="1"/>
        <rFont val="Calibri"/>
        <family val="2"/>
        <scheme val="minor"/>
      </rPr>
      <t>1. Parcs et jardins
2. Actions contre les îlots de chaleur
3. Végétalisation de la Rte de Lavaux 
4.  Projet renaturation de la Lutrive</t>
    </r>
  </si>
  <si>
    <r>
      <rPr>
        <b/>
        <sz val="11"/>
        <color theme="1"/>
        <rFont val="Calibri"/>
        <family val="2"/>
        <scheme val="minor"/>
      </rPr>
      <t>Sorties scolaires favorisant les liens sociaux</t>
    </r>
    <r>
      <rPr>
        <sz val="11"/>
        <color theme="1"/>
        <rFont val="Calibri"/>
        <family val="2"/>
        <scheme val="minor"/>
      </rPr>
      <t xml:space="preserve">
1. Voyages d'études
2. Échanges linguistiques
3. Sorties culturelles
4. École à la montagne
5. Canapé forestier
6. Courses d'école</t>
    </r>
  </si>
  <si>
    <t>na</t>
  </si>
  <si>
    <t>na2</t>
  </si>
  <si>
    <t>na3</t>
  </si>
  <si>
    <t>na5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</si>
</sst>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4"/>
      <color theme="1"/>
      <name val="Calibri"/>
      <family val="2"/>
      <scheme val="minor"/>
    </font>
    <font>
      <i/>
      <sz val="11"/>
      <color rgb="FF586C87"/>
      <name val="Calibri"/>
      <family val="2"/>
      <scheme val="minor"/>
    </font>
    <font>
      <sz val="11"/>
      <color rgb="FF586C87"/>
      <name val="Calibri"/>
      <family val="2"/>
      <scheme val="minor"/>
    </font>
    <font>
      <sz val="10"/>
      <color theme="1"/>
      <name val="Calibri"/>
      <family val="2"/>
      <scheme val="minor"/>
    </font>
    <font>
      <sz val="10"/>
      <color theme="0"/>
      <name val="Calibri"/>
      <family val="2"/>
      <scheme val="minor"/>
    </font>
    <font>
      <sz val="11"/>
      <color rgb="FF000000"/>
      <name val="Calibri"/>
      <family val="2"/>
      <scheme val="minor"/>
    </font>
    <font>
      <b/>
      <sz val="9"/>
      <color indexed="81"/>
      <name val="Tahoma"/>
      <family val="2"/>
    </font>
    <font>
      <sz val="9"/>
      <color indexed="81"/>
      <name val="Tahoma"/>
      <family val="2"/>
    </font>
    <font>
      <b/>
      <sz val="12"/>
      <color theme="1"/>
      <name val="Calibri"/>
      <family val="2"/>
      <scheme val="minor"/>
    </font>
    <font>
      <sz val="12"/>
      <color theme="1"/>
      <name val="Calibri"/>
      <family val="2"/>
      <scheme val="minor"/>
    </font>
    <font>
      <i/>
      <sz val="12"/>
      <color rgb="FF586C87"/>
      <name val="Calibri"/>
      <family val="2"/>
      <scheme val="minor"/>
    </font>
    <font>
      <b/>
      <sz val="12"/>
      <color rgb="FF586C87"/>
      <name val="Calibri"/>
      <family val="2"/>
      <scheme val="minor"/>
    </font>
    <font>
      <b/>
      <sz val="12"/>
      <color theme="0"/>
      <name val="Calibri"/>
      <family val="2"/>
      <scheme val="minor"/>
    </font>
    <font>
      <sz val="12"/>
      <color rgb="FF000000"/>
      <name val="Calibri"/>
      <family val="2"/>
      <scheme val="minor"/>
    </font>
    <font>
      <sz val="12"/>
      <name val="Calibri"/>
      <family val="2"/>
      <scheme val="minor"/>
    </font>
    <font>
      <sz val="11"/>
      <color rgb="FF0070C0"/>
      <name val="Calibri"/>
      <family val="2"/>
      <scheme val="minor"/>
    </font>
    <font>
      <u/>
      <sz val="11"/>
      <color theme="10"/>
      <name val="Calibri"/>
      <family val="2"/>
      <scheme val="minor"/>
    </font>
    <font>
      <b/>
      <sz val="9"/>
      <color rgb="FF006100"/>
      <name val="Calibri"/>
      <family val="2"/>
      <scheme val="minor"/>
    </font>
    <font>
      <sz val="11"/>
      <color rgb="FF9C0006"/>
      <name val="Calibri"/>
      <family val="2"/>
      <scheme val="minor"/>
    </font>
    <font>
      <b/>
      <sz val="11"/>
      <color theme="1"/>
      <name val="Calibri"/>
      <family val="2"/>
      <scheme val="minor"/>
    </font>
    <font>
      <sz val="11"/>
      <name val="Calibri"/>
      <family val="2"/>
      <scheme val="minor"/>
    </font>
    <font>
      <b/>
      <sz val="11"/>
      <name val="Calibri"/>
      <family val="2"/>
      <scheme val="minor"/>
    </font>
    <font>
      <b/>
      <sz val="11"/>
      <color rgb="FFFFFFFF"/>
      <name val="Calibri"/>
      <family val="2"/>
      <scheme val="minor"/>
    </font>
    <font>
      <sz val="11"/>
      <color theme="1" tint="9.9978637043366805E-2"/>
      <name val="Calibri"/>
      <family val="2"/>
      <scheme val="minor"/>
    </font>
    <font>
      <sz val="11"/>
      <color theme="0" tint="-0.89999084444715716"/>
      <name val="Calibri"/>
      <family val="2"/>
      <scheme val="minor"/>
    </font>
    <font>
      <sz val="11"/>
      <color theme="2" tint="-0.89999084444715716"/>
      <name val="Calibri"/>
      <family val="2"/>
      <scheme val="minor"/>
    </font>
    <font>
      <b/>
      <sz val="11"/>
      <color theme="1" tint="9.9978637043366805E-2"/>
      <name val="Calibri"/>
      <family val="2"/>
      <scheme val="minor"/>
    </font>
    <font>
      <sz val="8"/>
      <color theme="2"/>
      <name val="Calibri"/>
      <family val="2"/>
      <scheme val="minor"/>
    </font>
  </fonts>
  <fills count="13">
    <fill>
      <patternFill patternType="none"/>
    </fill>
    <fill>
      <patternFill patternType="gray125"/>
    </fill>
    <fill>
      <patternFill patternType="solid">
        <fgColor rgb="FF586C87"/>
        <bgColor indexed="64"/>
      </patternFill>
    </fill>
    <fill>
      <patternFill patternType="solid">
        <fgColor rgb="FFF2F2F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6EFCE"/>
        <bgColor indexed="64"/>
      </patternFill>
    </fill>
    <fill>
      <patternFill patternType="solid">
        <fgColor rgb="FFFFC7CE"/>
      </patternFill>
    </fill>
    <fill>
      <patternFill patternType="solid">
        <fgColor theme="0"/>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bottom style="hair">
        <color indexed="64"/>
      </bottom>
      <diagonal/>
    </border>
  </borders>
  <cellStyleXfs count="4">
    <xf numFmtId="0" fontId="0" fillId="0" borderId="0"/>
    <xf numFmtId="0" fontId="18" fillId="0" borderId="0" applyNumberFormat="0" applyFill="0" applyBorder="0" applyAlignment="0" applyProtection="0"/>
    <xf numFmtId="0" fontId="19" fillId="10" borderId="0" applyBorder="0" applyProtection="0">
      <alignment vertical="top" wrapText="1" shrinkToFit="1"/>
    </xf>
    <xf numFmtId="0" fontId="20" fillId="11" borderId="0" applyNumberFormat="0" applyBorder="0" applyAlignment="0" applyProtection="0"/>
  </cellStyleXfs>
  <cellXfs count="107">
    <xf numFmtId="0" fontId="0" fillId="0" borderId="0" xfId="0"/>
    <xf numFmtId="0" fontId="2" fillId="0" borderId="0" xfId="0" applyFont="1"/>
    <xf numFmtId="0" fontId="2" fillId="0" borderId="0" xfId="0" applyFont="1" applyAlignment="1">
      <alignment wrapText="1"/>
    </xf>
    <xf numFmtId="0" fontId="0" fillId="0" borderId="0" xfId="0" applyAlignment="1">
      <alignment wrapText="1"/>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wrapText="1"/>
    </xf>
    <xf numFmtId="0" fontId="6" fillId="2" borderId="9" xfId="0" applyFont="1" applyFill="1" applyBorder="1" applyAlignment="1">
      <alignment horizont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5" fillId="0" borderId="13" xfId="0" applyFont="1" applyBorder="1" applyAlignment="1">
      <alignment wrapText="1"/>
    </xf>
    <xf numFmtId="1" fontId="5" fillId="0" borderId="3" xfId="0" applyNumberFormat="1" applyFont="1" applyBorder="1" applyAlignment="1" applyProtection="1">
      <alignment wrapText="1"/>
      <protection locked="0"/>
    </xf>
    <xf numFmtId="1" fontId="5" fillId="0" borderId="14" xfId="0" applyNumberFormat="1" applyFont="1" applyBorder="1" applyAlignment="1" applyProtection="1">
      <alignment wrapText="1"/>
      <protection locked="0"/>
    </xf>
    <xf numFmtId="1" fontId="5" fillId="0" borderId="4" xfId="0" applyNumberFormat="1" applyFont="1" applyBorder="1" applyAlignment="1" applyProtection="1">
      <alignment wrapText="1"/>
      <protection locked="0"/>
    </xf>
    <xf numFmtId="0" fontId="5" fillId="0" borderId="2" xfId="0" applyFont="1" applyBorder="1" applyAlignment="1">
      <alignment horizontal="left" wrapText="1"/>
    </xf>
    <xf numFmtId="1" fontId="0" fillId="0" borderId="2" xfId="0" applyNumberFormat="1" applyBorder="1" applyAlignment="1">
      <alignment wrapText="1"/>
    </xf>
    <xf numFmtId="0" fontId="5" fillId="0" borderId="16" xfId="0" applyFont="1" applyBorder="1" applyAlignment="1">
      <alignment wrapText="1"/>
    </xf>
    <xf numFmtId="1" fontId="5" fillId="0" borderId="5" xfId="0" applyNumberFormat="1" applyFont="1" applyBorder="1" applyAlignment="1" applyProtection="1">
      <alignment wrapText="1"/>
      <protection locked="0"/>
    </xf>
    <xf numFmtId="1" fontId="5" fillId="0" borderId="2" xfId="0" applyNumberFormat="1" applyFont="1" applyBorder="1" applyAlignment="1" applyProtection="1">
      <alignment wrapText="1"/>
      <protection locked="0"/>
    </xf>
    <xf numFmtId="1" fontId="5" fillId="0" borderId="6" xfId="0" applyNumberFormat="1" applyFont="1" applyBorder="1" applyAlignment="1" applyProtection="1">
      <alignment wrapText="1"/>
      <protection locked="0"/>
    </xf>
    <xf numFmtId="0" fontId="5" fillId="0" borderId="18" xfId="0" applyFont="1" applyBorder="1" applyAlignment="1">
      <alignment wrapText="1"/>
    </xf>
    <xf numFmtId="1" fontId="5" fillId="0" borderId="7" xfId="0" applyNumberFormat="1" applyFont="1" applyBorder="1" applyAlignment="1" applyProtection="1">
      <alignment wrapText="1"/>
      <protection locked="0"/>
    </xf>
    <xf numFmtId="1" fontId="5" fillId="0" borderId="19" xfId="0" applyNumberFormat="1" applyFont="1" applyBorder="1" applyAlignment="1" applyProtection="1">
      <alignment wrapText="1"/>
      <protection locked="0"/>
    </xf>
    <xf numFmtId="1" fontId="5" fillId="0" borderId="8" xfId="0" applyNumberFormat="1" applyFont="1" applyBorder="1" applyAlignment="1" applyProtection="1">
      <alignment wrapText="1"/>
      <protection locked="0"/>
    </xf>
    <xf numFmtId="0" fontId="0" fillId="0" borderId="1" xfId="0" applyBorder="1" applyAlignment="1">
      <alignment vertical="center"/>
    </xf>
    <xf numFmtId="0" fontId="7" fillId="0" borderId="1" xfId="0" applyFont="1" applyBorder="1" applyAlignment="1">
      <alignment vertical="top" wrapText="1"/>
    </xf>
    <xf numFmtId="0" fontId="14" fillId="2" borderId="3" xfId="0" applyFont="1" applyFill="1" applyBorder="1" applyAlignment="1" applyProtection="1">
      <alignment wrapText="1"/>
      <protection locked="0"/>
    </xf>
    <xf numFmtId="0" fontId="14" fillId="2" borderId="4" xfId="0" applyFont="1" applyFill="1" applyBorder="1" applyAlignment="1" applyProtection="1">
      <alignment horizontal="center" wrapText="1"/>
      <protection locked="0"/>
    </xf>
    <xf numFmtId="0" fontId="11" fillId="0" borderId="5" xfId="0" applyFont="1" applyBorder="1" applyAlignment="1" applyProtection="1">
      <alignment wrapText="1"/>
      <protection locked="0"/>
    </xf>
    <xf numFmtId="0" fontId="11" fillId="0" borderId="7" xfId="0" applyFont="1" applyBorder="1" applyAlignment="1" applyProtection="1">
      <alignment wrapText="1"/>
      <protection locked="0"/>
    </xf>
    <xf numFmtId="0" fontId="15" fillId="0" borderId="5" xfId="0" applyFont="1" applyBorder="1" applyAlignment="1" applyProtection="1">
      <alignment wrapText="1"/>
      <protection locked="0"/>
    </xf>
    <xf numFmtId="0" fontId="15" fillId="0" borderId="7" xfId="0" applyFont="1" applyBorder="1" applyAlignment="1" applyProtection="1">
      <alignment wrapText="1"/>
      <protection locked="0"/>
    </xf>
    <xf numFmtId="0" fontId="16" fillId="0" borderId="5" xfId="0" applyFont="1" applyBorder="1" applyAlignment="1" applyProtection="1">
      <alignment wrapText="1"/>
      <protection locked="0"/>
    </xf>
    <xf numFmtId="0" fontId="14" fillId="0" borderId="6" xfId="0" applyFont="1" applyBorder="1" applyAlignment="1" applyProtection="1">
      <alignment horizontal="center" wrapText="1"/>
      <protection locked="0"/>
    </xf>
    <xf numFmtId="0" fontId="11" fillId="0" borderId="0" xfId="0" applyFont="1" applyAlignment="1">
      <alignment wrapText="1"/>
    </xf>
    <xf numFmtId="0" fontId="14" fillId="0" borderId="24" xfId="0" applyFont="1" applyBorder="1" applyAlignment="1" applyProtection="1">
      <alignment horizontal="center" wrapText="1"/>
      <protection locked="0"/>
    </xf>
    <xf numFmtId="0" fontId="14" fillId="0" borderId="8" xfId="0" applyFont="1" applyBorder="1" applyAlignment="1" applyProtection="1">
      <alignment horizontal="center" wrapText="1"/>
      <protection locked="0"/>
    </xf>
    <xf numFmtId="0" fontId="11" fillId="0" borderId="6" xfId="0" applyFont="1" applyBorder="1" applyAlignment="1" applyProtection="1">
      <alignment horizontal="center" wrapText="1"/>
      <protection locked="0"/>
    </xf>
    <xf numFmtId="0" fontId="11" fillId="0" borderId="8" xfId="0" applyFont="1" applyBorder="1" applyAlignment="1" applyProtection="1">
      <alignment horizontal="center" wrapText="1"/>
      <protection locked="0"/>
    </xf>
    <xf numFmtId="0" fontId="11" fillId="0" borderId="24" xfId="0" applyFont="1" applyBorder="1" applyAlignment="1" applyProtection="1">
      <alignment horizontal="center" wrapText="1"/>
      <protection locked="0"/>
    </xf>
    <xf numFmtId="0" fontId="14" fillId="2" borderId="25" xfId="0" applyFont="1" applyFill="1" applyBorder="1" applyAlignment="1" applyProtection="1">
      <alignment wrapText="1"/>
      <protection locked="0"/>
    </xf>
    <xf numFmtId="0" fontId="14" fillId="2" borderId="26" xfId="0" applyFont="1" applyFill="1" applyBorder="1" applyAlignment="1" applyProtection="1">
      <alignment horizontal="center" wrapText="1"/>
      <protection locked="0"/>
    </xf>
    <xf numFmtId="0" fontId="16" fillId="0" borderId="7" xfId="0" applyFont="1" applyBorder="1" applyAlignment="1" applyProtection="1">
      <alignment wrapText="1"/>
      <protection locked="0"/>
    </xf>
    <xf numFmtId="0" fontId="0" fillId="0" borderId="0" xfId="0" applyAlignment="1">
      <alignment vertical="top" wrapText="1" shrinkToFit="1"/>
    </xf>
    <xf numFmtId="49" fontId="0" fillId="0" borderId="0" xfId="0" applyNumberFormat="1" applyAlignment="1">
      <alignment vertical="top" wrapText="1" shrinkToFit="1"/>
    </xf>
    <xf numFmtId="0" fontId="22" fillId="0" borderId="0" xfId="0" applyFont="1" applyAlignment="1">
      <alignment vertical="top" wrapText="1" shrinkToFit="1"/>
    </xf>
    <xf numFmtId="17" fontId="22" fillId="0" borderId="0" xfId="0" applyNumberFormat="1" applyFont="1" applyAlignment="1">
      <alignment vertical="top" wrapText="1" shrinkToFit="1"/>
    </xf>
    <xf numFmtId="0" fontId="0" fillId="0" borderId="0" xfId="0" applyAlignment="1">
      <alignment vertical="top" wrapText="1"/>
    </xf>
    <xf numFmtId="49" fontId="22" fillId="0" borderId="0" xfId="0" applyNumberFormat="1" applyFont="1" applyAlignment="1">
      <alignment vertical="top" wrapText="1" shrinkToFit="1"/>
    </xf>
    <xf numFmtId="0" fontId="22" fillId="0" borderId="0" xfId="0" applyFont="1" applyAlignment="1">
      <alignment horizontal="left" vertical="top" wrapText="1" shrinkToFit="1"/>
    </xf>
    <xf numFmtId="17" fontId="0" fillId="0" borderId="0" xfId="0" applyNumberFormat="1" applyAlignment="1">
      <alignment vertical="top" wrapText="1" shrinkToFit="1"/>
    </xf>
    <xf numFmtId="0" fontId="0" fillId="0" borderId="0" xfId="0" applyAlignment="1">
      <alignment horizontal="left" vertical="top" wrapText="1" shrinkToFit="1"/>
    </xf>
    <xf numFmtId="0" fontId="22" fillId="0" borderId="0" xfId="0" applyFont="1" applyAlignment="1">
      <alignment vertical="top" wrapText="1"/>
    </xf>
    <xf numFmtId="0" fontId="22" fillId="12" borderId="0" xfId="0" applyFont="1" applyFill="1" applyAlignment="1">
      <alignment vertical="top" wrapText="1" shrinkToFit="1"/>
    </xf>
    <xf numFmtId="0" fontId="0" fillId="0" borderId="0" xfId="0" applyAlignment="1">
      <alignment horizontal="left" vertical="top" wrapText="1"/>
    </xf>
    <xf numFmtId="0" fontId="18" fillId="0" borderId="0" xfId="1" applyFill="1" applyAlignment="1">
      <alignment horizontal="left" vertical="top" wrapText="1" shrinkToFit="1"/>
    </xf>
    <xf numFmtId="49" fontId="0" fillId="0" borderId="0" xfId="0" applyNumberFormat="1" applyAlignment="1">
      <alignment horizontal="left" vertical="top" wrapText="1" shrinkToFit="1"/>
    </xf>
    <xf numFmtId="0" fontId="24" fillId="2" borderId="1" xfId="0" applyFont="1" applyFill="1" applyBorder="1" applyAlignment="1">
      <alignment horizontal="left" vertical="top" wrapText="1" shrinkToFit="1"/>
    </xf>
    <xf numFmtId="49" fontId="24" fillId="2" borderId="1" xfId="0" applyNumberFormat="1" applyFont="1" applyFill="1" applyBorder="1" applyAlignment="1">
      <alignment horizontal="left" vertical="top" wrapText="1" shrinkToFit="1"/>
    </xf>
    <xf numFmtId="0" fontId="21" fillId="0" borderId="0" xfId="0" applyFont="1" applyAlignment="1">
      <alignment horizontal="left" vertical="top" wrapText="1" shrinkToFit="1"/>
    </xf>
    <xf numFmtId="0" fontId="21" fillId="0" borderId="0" xfId="0" applyFont="1" applyAlignment="1">
      <alignment horizontal="left" vertical="top" wrapText="1"/>
    </xf>
    <xf numFmtId="0" fontId="21" fillId="0" borderId="0" xfId="0" applyFont="1" applyAlignment="1">
      <alignment vertical="top" wrapText="1" shrinkToFit="1"/>
    </xf>
    <xf numFmtId="0" fontId="23" fillId="0" borderId="0" xfId="0" applyFont="1" applyAlignment="1">
      <alignment vertical="top" wrapText="1"/>
    </xf>
    <xf numFmtId="49" fontId="23" fillId="0" borderId="0" xfId="0" applyNumberFormat="1" applyFont="1" applyAlignment="1">
      <alignment horizontal="left" vertical="top" wrapText="1" shrinkToFit="1"/>
    </xf>
    <xf numFmtId="0" fontId="25" fillId="0" borderId="0" xfId="0" applyFont="1" applyFill="1" applyAlignment="1">
      <alignment vertical="top" wrapText="1" shrinkToFit="1"/>
    </xf>
    <xf numFmtId="0" fontId="0" fillId="0" borderId="0" xfId="0" applyFont="1" applyFill="1" applyAlignment="1">
      <alignment vertical="top" wrapText="1" shrinkToFit="1"/>
    </xf>
    <xf numFmtId="0" fontId="21" fillId="0" borderId="0" xfId="0" applyFont="1" applyFill="1" applyAlignment="1">
      <alignment vertical="top" wrapText="1" shrinkToFit="1"/>
    </xf>
    <xf numFmtId="0" fontId="0" fillId="0" borderId="0" xfId="0" applyFill="1" applyAlignment="1">
      <alignment vertical="top" wrapText="1" shrinkToFit="1"/>
    </xf>
    <xf numFmtId="0" fontId="26" fillId="0" borderId="0" xfId="0" applyFont="1" applyFill="1" applyAlignment="1">
      <alignment vertical="top" wrapText="1" shrinkToFit="1"/>
    </xf>
    <xf numFmtId="0" fontId="0" fillId="0" borderId="0" xfId="0" applyFont="1" applyFill="1" applyAlignment="1">
      <alignment horizontal="left" vertical="top" wrapText="1" shrinkToFit="1"/>
    </xf>
    <xf numFmtId="0" fontId="27" fillId="0" borderId="0" xfId="0" applyFont="1" applyFill="1" applyAlignment="1">
      <alignment vertical="top" wrapText="1" shrinkToFit="1"/>
    </xf>
    <xf numFmtId="0" fontId="27" fillId="0" borderId="0" xfId="0" applyFont="1" applyFill="1" applyAlignment="1">
      <alignment horizontal="left" vertical="top" wrapText="1" shrinkToFit="1"/>
    </xf>
    <xf numFmtId="0" fontId="21" fillId="0" borderId="0" xfId="0" applyFont="1" applyFill="1" applyAlignment="1">
      <alignment horizontal="left" vertical="top" wrapText="1" shrinkToFit="1"/>
    </xf>
    <xf numFmtId="0" fontId="0" fillId="0" borderId="0" xfId="0" applyFill="1" applyAlignment="1">
      <alignment horizontal="left" vertical="top" wrapText="1" shrinkToFit="1"/>
    </xf>
    <xf numFmtId="0" fontId="25" fillId="0" borderId="0" xfId="0" applyFont="1" applyFill="1" applyAlignment="1">
      <alignment horizontal="left" vertical="top" wrapText="1" shrinkToFit="1"/>
    </xf>
    <xf numFmtId="0" fontId="26" fillId="0" borderId="0" xfId="0" applyFont="1" applyFill="1" applyAlignment="1">
      <alignment horizontal="left" vertical="top" wrapText="1" shrinkToFit="1"/>
    </xf>
    <xf numFmtId="0" fontId="22" fillId="12" borderId="0" xfId="0" applyFont="1" applyFill="1" applyAlignment="1">
      <alignment horizontal="left" vertical="top" wrapText="1" shrinkToFit="1"/>
    </xf>
    <xf numFmtId="0" fontId="0" fillId="12" borderId="0" xfId="0" applyFill="1" applyAlignment="1">
      <alignment horizontal="left" vertical="top" wrapText="1" shrinkToFit="1"/>
    </xf>
    <xf numFmtId="0" fontId="0" fillId="12" borderId="0" xfId="0" applyFill="1" applyAlignment="1">
      <alignment vertical="top" wrapText="1" shrinkToFit="1"/>
    </xf>
    <xf numFmtId="49" fontId="22" fillId="3" borderId="27" xfId="0" applyNumberFormat="1" applyFont="1" applyFill="1" applyBorder="1" applyAlignment="1">
      <alignment horizontal="left" vertical="top" wrapText="1" shrinkToFit="1"/>
    </xf>
    <xf numFmtId="49" fontId="22" fillId="0" borderId="0" xfId="0" applyNumberFormat="1" applyFont="1" applyAlignment="1">
      <alignment horizontal="left" vertical="top" wrapText="1" shrinkToFit="1"/>
    </xf>
    <xf numFmtId="49" fontId="29" fillId="3" borderId="27" xfId="0" applyNumberFormat="1" applyFont="1" applyFill="1" applyBorder="1" applyAlignment="1">
      <alignment horizontal="left" vertical="top" wrapText="1" shrinkToFit="1"/>
    </xf>
    <xf numFmtId="0" fontId="5" fillId="9" borderId="12" xfId="0" applyFont="1" applyFill="1" applyBorder="1" applyAlignment="1">
      <alignment horizontal="center" vertical="center" textRotation="90" wrapText="1"/>
    </xf>
    <xf numFmtId="0" fontId="0" fillId="9" borderId="15" xfId="0" applyFill="1" applyBorder="1" applyAlignment="1">
      <alignment horizontal="center" vertical="center" textRotation="90" wrapText="1"/>
    </xf>
    <xf numFmtId="0" fontId="0" fillId="9" borderId="17" xfId="0" applyFill="1" applyBorder="1" applyAlignment="1">
      <alignment horizontal="center" vertical="center" textRotation="90" wrapText="1"/>
    </xf>
    <xf numFmtId="0" fontId="1" fillId="2" borderId="2" xfId="0" applyFont="1" applyFill="1" applyBorder="1" applyAlignment="1">
      <alignment horizontal="left" wrapText="1"/>
    </xf>
    <xf numFmtId="0" fontId="0" fillId="4" borderId="12" xfId="0" applyFill="1" applyBorder="1" applyAlignment="1">
      <alignment horizontal="center" vertical="center" textRotation="90" wrapText="1"/>
    </xf>
    <xf numFmtId="0" fontId="0" fillId="4" borderId="15" xfId="0" applyFill="1" applyBorder="1" applyAlignment="1">
      <alignment horizontal="center" vertical="center" textRotation="90" wrapText="1"/>
    </xf>
    <xf numFmtId="0" fontId="0" fillId="4" borderId="17" xfId="0" applyFill="1" applyBorder="1" applyAlignment="1">
      <alignment horizontal="center" vertical="center" textRotation="90" wrapText="1"/>
    </xf>
    <xf numFmtId="0" fontId="5" fillId="5" borderId="12" xfId="0" applyFont="1" applyFill="1" applyBorder="1" applyAlignment="1">
      <alignment horizontal="center" vertical="center" textRotation="90" wrapText="1"/>
    </xf>
    <xf numFmtId="0" fontId="0" fillId="5" borderId="15" xfId="0" applyFill="1" applyBorder="1" applyAlignment="1">
      <alignment horizontal="center" vertical="center" textRotation="90" wrapText="1"/>
    </xf>
    <xf numFmtId="0" fontId="0" fillId="5" borderId="17" xfId="0" applyFill="1" applyBorder="1" applyAlignment="1">
      <alignment horizontal="center" vertical="center" textRotation="90" wrapText="1"/>
    </xf>
    <xf numFmtId="0" fontId="5" fillId="6" borderId="12" xfId="0" applyFont="1" applyFill="1" applyBorder="1" applyAlignment="1">
      <alignment horizontal="center" vertical="center" textRotation="90" wrapText="1"/>
    </xf>
    <xf numFmtId="0" fontId="0" fillId="6" borderId="15" xfId="0" applyFill="1" applyBorder="1" applyAlignment="1">
      <alignment horizontal="center" vertical="center" textRotation="90" wrapText="1"/>
    </xf>
    <xf numFmtId="0" fontId="0" fillId="6" borderId="17" xfId="0" applyFill="1" applyBorder="1" applyAlignment="1">
      <alignment horizontal="center" vertical="center" textRotation="90" wrapText="1"/>
    </xf>
    <xf numFmtId="0" fontId="5" fillId="7" borderId="12" xfId="0" applyFont="1" applyFill="1" applyBorder="1" applyAlignment="1">
      <alignment horizontal="center" vertical="center" textRotation="90" wrapText="1"/>
    </xf>
    <xf numFmtId="0" fontId="0" fillId="7" borderId="15" xfId="0" applyFill="1" applyBorder="1" applyAlignment="1">
      <alignment horizontal="center" vertical="center" textRotation="90" wrapText="1"/>
    </xf>
    <xf numFmtId="0" fontId="0" fillId="7" borderId="17" xfId="0" applyFill="1" applyBorder="1" applyAlignment="1">
      <alignment horizontal="center" vertical="center" textRotation="90" wrapText="1"/>
    </xf>
    <xf numFmtId="0" fontId="5" fillId="8" borderId="12" xfId="0" applyFont="1" applyFill="1" applyBorder="1" applyAlignment="1">
      <alignment horizontal="center" vertical="center" textRotation="90" wrapText="1"/>
    </xf>
    <xf numFmtId="0" fontId="0" fillId="8" borderId="15" xfId="0" applyFill="1" applyBorder="1" applyAlignment="1">
      <alignment horizontal="center" vertical="center" textRotation="90" wrapText="1"/>
    </xf>
    <xf numFmtId="0" fontId="0" fillId="8" borderId="17" xfId="0" applyFill="1" applyBorder="1" applyAlignment="1">
      <alignment horizontal="center" vertical="center" textRotation="90" wrapText="1"/>
    </xf>
    <xf numFmtId="0" fontId="10" fillId="0" borderId="20" xfId="0" applyFont="1" applyBorder="1" applyAlignment="1" applyProtection="1">
      <alignment wrapText="1"/>
      <protection locked="0"/>
    </xf>
    <xf numFmtId="0" fontId="11" fillId="0" borderId="21" xfId="0" applyFont="1" applyBorder="1" applyAlignment="1">
      <alignment wrapText="1"/>
    </xf>
    <xf numFmtId="0" fontId="12" fillId="0" borderId="22" xfId="0" applyFont="1" applyBorder="1" applyAlignment="1" applyProtection="1">
      <alignment wrapText="1"/>
      <protection locked="0"/>
    </xf>
    <xf numFmtId="0" fontId="11" fillId="0" borderId="23" xfId="0" applyFont="1" applyBorder="1" applyAlignment="1">
      <alignment wrapText="1"/>
    </xf>
    <xf numFmtId="0" fontId="13" fillId="0" borderId="22" xfId="0" applyFont="1" applyBorder="1" applyAlignment="1" applyProtection="1">
      <alignment horizontal="left" wrapText="1"/>
      <protection locked="0"/>
    </xf>
    <xf numFmtId="0" fontId="13" fillId="0" borderId="23" xfId="0" applyFont="1" applyBorder="1" applyAlignment="1" applyProtection="1">
      <alignment horizontal="left" wrapText="1"/>
      <protection locked="0"/>
    </xf>
  </cellXfs>
  <cellStyles count="4">
    <cellStyle name="Insatisfaisant 2" xfId="3" xr:uid="{00000000-0005-0000-0000-000000000000}"/>
    <cellStyle name="Lien hypertexte" xfId="1" builtinId="8"/>
    <cellStyle name="Mesures validées" xfId="2" xr:uid="{00000000-0005-0000-0000-000002000000}"/>
    <cellStyle name="Normal" xfId="0" builtinId="0"/>
  </cellStyles>
  <dxfs count="19">
    <dxf>
      <alignment vertical="top" textRotation="0" wrapText="1" justifyLastLine="0" readingOrder="0"/>
    </dxf>
    <dxf>
      <alignment vertical="top" textRotation="0" wrapText="1" justifyLastLine="0" readingOrder="0"/>
    </dxf>
    <dxf>
      <alignment vertical="top" textRotation="0" wrapText="1" justifyLastLine="0" readingOrder="0"/>
    </dxf>
    <dxf>
      <alignment vertical="top" textRotation="0" wrapText="1" justifyLastLine="0" readingOrder="0"/>
    </dxf>
    <dxf>
      <alignment vertical="top" textRotation="0" wrapText="1" justifyLastLine="0" readingOrder="0"/>
    </dxf>
    <dxf>
      <alignment vertical="top" textRotation="0" wrapText="1" justifyLastLine="0" readingOrder="0"/>
    </dxf>
    <dxf>
      <alignment vertical="top" textRotation="0" wrapText="1" justifyLastLine="0" readingOrder="0"/>
    </dxf>
    <dxf>
      <alignment vertical="top" textRotation="0" wrapText="1" justifyLastLine="0" readingOrder="0"/>
    </dxf>
    <dxf>
      <alignment vertical="top" textRotation="0" wrapText="1" justifyLastLine="0" readingOrder="0"/>
    </dxf>
    <dxf>
      <alignment vertical="top" textRotation="0" wrapText="1" justifyLastLine="0" readingOrder="0"/>
    </dxf>
    <dxf>
      <alignment vertical="top" textRotation="0" wrapText="1" justifyLastLine="0" readingOrder="0"/>
    </dxf>
    <dxf>
      <alignment vertical="top" textRotation="0" wrapText="1" justifyLastLine="0" readingOrder="0"/>
    </dxf>
    <dxf>
      <alignment vertical="top" textRotation="0" wrapText="1" justifyLastLine="0" readingOrder="0"/>
    </dxf>
    <dxf>
      <alignment horizontal="general" vertical="top" textRotation="0" wrapText="1" indent="0" justifyLastLine="0" shrinkToFit="1" readingOrder="0"/>
    </dxf>
    <dxf>
      <fill>
        <patternFill patternType="solid">
          <fgColor indexed="64"/>
          <bgColor theme="0"/>
        </patternFill>
      </fill>
      <alignment horizontal="left" vertical="top" textRotation="0" wrapText="1" indent="0" justifyLastLine="0" shrinkToFit="1" readingOrder="0"/>
    </dxf>
    <dxf>
      <border outline="0">
        <top style="hair">
          <color indexed="64"/>
        </top>
      </border>
    </dxf>
    <dxf>
      <alignment vertical="top" textRotation="0" wrapText="1" justifyLastLine="0" readingOrder="0"/>
    </dxf>
    <dxf>
      <border outline="0">
        <bottom style="hair">
          <color indexed="64"/>
        </bottom>
      </border>
    </dxf>
    <dxf>
      <font>
        <strike val="0"/>
        <outline val="0"/>
        <shadow val="0"/>
        <u val="none"/>
        <vertAlign val="baseline"/>
        <sz val="11"/>
        <color auto="1"/>
        <name val="Calibri"/>
        <family val="2"/>
        <scheme val="minor"/>
      </font>
      <numFmt numFmtId="30" formatCode="@"/>
      <fill>
        <patternFill patternType="solid">
          <fgColor indexed="64"/>
          <bgColor rgb="FFF2F2F2"/>
        </patternFill>
      </fill>
      <alignment horizontal="left" vertical="top" textRotation="0" wrapText="1" indent="0" justifyLastLine="0" shrinkToFit="1" readingOrder="0"/>
      <border diagonalUp="0" diagonalDown="0" outline="0">
        <left style="hair">
          <color indexed="64"/>
        </left>
        <right style="hair">
          <color indexed="64"/>
        </right>
        <top/>
        <bottom/>
      </border>
    </dxf>
  </dxfs>
  <tableStyles count="0" defaultTableStyle="TableStyleMedium2" defaultPivotStyle="PivotStyleLight16"/>
  <colors>
    <mruColors>
      <color rgb="FFFF3300"/>
      <color rgb="FFFFFF99"/>
      <color rgb="FF586C8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customXml" Target="../ink/ink1.xml"/><Relationship Id="rId6"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15</xdr:col>
      <xdr:colOff>5335</xdr:colOff>
      <xdr:row>2</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5" name="Encre 4">
              <a:extLst>
                <a:ext uri="{FF2B5EF4-FFF2-40B4-BE49-F238E27FC236}">
                  <a16:creationId xmlns:a16="http://schemas.microsoft.com/office/drawing/2014/main" id="{3BE6C8EF-7C5E-932B-E47E-9448C11B04B1}"/>
                </a:ext>
              </a:extLst>
            </xdr14:cNvPr>
            <xdr14:cNvContentPartPr/>
          </xdr14:nvContentPartPr>
          <xdr14:nvPr macro=""/>
          <xdr14:xfrm>
            <a:off x="36657360" y="81804240"/>
            <a:ext cx="2160" cy="2160"/>
          </xdr14:xfrm>
        </xdr:contentPart>
      </mc:Choice>
      <mc:Fallback xmlns="">
        <xdr:pic>
          <xdr:nvPicPr>
            <xdr:cNvPr id="5" name="Encre 4">
              <a:extLst>
                <a:ext uri="{FF2B5EF4-FFF2-40B4-BE49-F238E27FC236}">
                  <a16:creationId xmlns:a16="http://schemas.microsoft.com/office/drawing/2014/main" id="{3BE6C8EF-7C5E-932B-E47E-9448C11B04B1}"/>
                </a:ext>
              </a:extLst>
            </xdr:cNvPr>
            <xdr:cNvPicPr/>
          </xdr:nvPicPr>
          <xdr:blipFill>
            <a:blip xmlns:r="http://schemas.openxmlformats.org/officeDocument/2006/relationships" r:embed="rId6"/>
            <a:stretch>
              <a:fillRect/>
            </a:stretch>
          </xdr:blipFill>
          <xdr:spPr>
            <a:xfrm>
              <a:off x="36648720" y="81795600"/>
              <a:ext cx="19800" cy="198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28T16:00:57.526"/>
    </inkml:context>
    <inkml:brush xml:id="br0">
      <inkml:brushProperty name="width" value="0.05" units="cm"/>
      <inkml:brushProperty name="height" value="0.05" units="cm"/>
      <inkml:brushProperty name="color" value="#E71224"/>
    </inkml:brush>
  </inkml:definitions>
  <inkml:trace contextRef="#ctx0" brushRef="#br0">1 1 24575,'3'3'0,"-1"-1"0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04365A4-74B8-4EF6-98F7-C28C06644C79}" name="Tableau4" displayName="Tableau4" ref="A2:O36" totalsRowShown="0" headerRowDxfId="18" dataDxfId="16" headerRowBorderDxfId="17" tableBorderDxfId="15">
  <autoFilter ref="A2:O36" xr:uid="{204365A4-74B8-4EF6-98F7-C28C06644C79}"/>
  <tableColumns count="15">
    <tableColumn id="1" xr3:uid="{6588ABCC-14E5-44A9-9786-08A49A43E9CF}" name="na" dataDxfId="14"/>
    <tableColumn id="2" xr3:uid="{C3433389-B878-4D3E-A5F0-7977621F7770}" name="- Politique communal_x000a_- Offres de loisirs_x000a_- Famille et solidarité_x000a_- École_x000a_- Santé au travail _x000a_- Espace public" dataDxfId="13"/>
    <tableColumn id="3" xr3:uid="{8950F2F7-1BFB-4BE1-A63F-E31A45006814}" name="na5" dataDxfId="12"/>
    <tableColumn id="4" xr3:uid="{6CAF8073-E40F-49F0-9318-64B8D6FBA9C3}" name="na2" dataDxfId="11"/>
    <tableColumn id="5" xr3:uid="{3D2BC1EF-004D-4333-95A9-95ADBB22F86F}" name="Indiquer le principal but recherché en lien avec la promotion de la santé" dataDxfId="10"/>
    <tableColumn id="6" xr3:uid="{08C67156-57D5-43DC-B31B-A67F5C558FAD}" name="Donner des informations générales de la mesure et spécifier comment elle améliore les comportements individuels et/ou l'environnement physique et social collectif?" dataDxfId="9"/>
    <tableColumn id="7" xr3:uid="{F8BC6E2A-FA97-4D89-B9E1-9CEB67A2DBE2}" name="Indiquer le public cible et le nombre de personnes visées. " dataDxfId="8"/>
    <tableColumn id="8" xr3:uid="{D8EA7C78-06B1-46D9-B189-A28BF4A1487B}" name="Permanente, régulière ou ponctuelle?" dataDxfId="7"/>
    <tableColumn id="9" xr3:uid="{84FB7E78-36CD-4E0F-856E-9FFD2A0FEF8D}" name="Chiffrer le soutien financier et indiquer le soutien en matériel ou en personnel." dataDxfId="6"/>
    <tableColumn id="10" xr3:uid="{A6575073-989C-4B8E-851E-BEA1C1B63422}" name="Gratuite ou payante (si payante, spécifier le montant)?" dataDxfId="5"/>
    <tableColumn id="11" xr3:uid="{E2B3F09C-272F-4A38-B7E6-686096BE14E4}" name="Décrire si la mesure intègre des personnes vulnérables  (séniors, enfants, personnes en situation de handicap, personnes migrantes, personnes défavorisées, femmes, personnes racisées , LGBTQI+, etc.)." dataDxfId="4"/>
    <tableColumn id="12" xr3:uid="{264C1154-D1A3-4C01-A2FC-CE6AD6B60702}" name="Indiquer si la mesure est basée sur une approche participative qui inclut la population locale." dataDxfId="3"/>
    <tableColumn id="13" xr3:uid="{3870B7D4-EC07-4581-80CC-05DBF7D86299}" name="Comment communiquez-vous auprès du public visé? " dataDxfId="2"/>
    <tableColumn id="14" xr3:uid="{934C6DA5-B11A-4B06-9424-E40D69C043D8}" name="Ajouter le site internet de la mesure ou des documents de référence." dataDxfId="1"/>
    <tableColumn id="15" xr3:uid="{F6C02BC2-3CB2-4D72-8D63-158FBF296EBD}" name="na3"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utry.ch/vivre-a-lutry/environnement-eau-et-energie/energies-et-reseau/subventions-energies/" TargetMode="External"/><Relationship Id="rId1" Type="http://schemas.openxmlformats.org/officeDocument/2006/relationships/hyperlink" Target="https://mobilitescolaire.ch/college-du-grand-pont-lutry-vd/"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0"/>
  <sheetViews>
    <sheetView tabSelected="1" zoomScale="50" zoomScaleNormal="50" workbookViewId="0">
      <pane xSplit="1" topLeftCell="B1" activePane="topRight" state="frozen"/>
      <selection pane="topRight" activeCell="E3" sqref="E3"/>
    </sheetView>
  </sheetViews>
  <sheetFormatPr baseColWidth="10" defaultColWidth="11.81640625" defaultRowHeight="201.5" customHeight="1" x14ac:dyDescent="0.35"/>
  <cols>
    <col min="1" max="1" width="20.453125" style="51" customWidth="1"/>
    <col min="2" max="2" width="35.54296875" style="51" bestFit="1" customWidth="1"/>
    <col min="3" max="3" width="49" style="59" customWidth="1"/>
    <col min="4" max="4" width="16.6328125" style="56" customWidth="1"/>
    <col min="5" max="5" width="41.36328125" style="51" customWidth="1"/>
    <col min="6" max="6" width="101.26953125" style="51" customWidth="1"/>
    <col min="7" max="7" width="48.81640625" style="51" customWidth="1"/>
    <col min="8" max="8" width="57.1796875" style="51" customWidth="1"/>
    <col min="9" max="9" width="59.36328125" style="51" customWidth="1"/>
    <col min="10" max="10" width="68.26953125" style="51" customWidth="1"/>
    <col min="11" max="11" width="74.08984375" style="51" customWidth="1"/>
    <col min="12" max="12" width="41.54296875" style="51" customWidth="1"/>
    <col min="13" max="13" width="50.08984375" style="51" customWidth="1"/>
    <col min="14" max="14" width="35.36328125" style="51" customWidth="1"/>
    <col min="15" max="15" width="37.90625" style="51" customWidth="1"/>
    <col min="16" max="16384" width="11.81640625" style="51"/>
  </cols>
  <sheetData>
    <row r="1" spans="1:15" s="59" customFormat="1" ht="77.5" customHeight="1" x14ac:dyDescent="0.35">
      <c r="A1" s="57" t="s">
        <v>17</v>
      </c>
      <c r="B1" s="57" t="s">
        <v>15</v>
      </c>
      <c r="C1" s="57" t="s">
        <v>4</v>
      </c>
      <c r="D1" s="58" t="s">
        <v>10</v>
      </c>
      <c r="E1" s="57" t="s">
        <v>8</v>
      </c>
      <c r="F1" s="57" t="s">
        <v>11</v>
      </c>
      <c r="G1" s="57" t="s">
        <v>79</v>
      </c>
      <c r="H1" s="57" t="s">
        <v>12</v>
      </c>
      <c r="I1" s="57" t="s">
        <v>14</v>
      </c>
      <c r="J1" s="57" t="s">
        <v>16</v>
      </c>
      <c r="K1" s="57" t="s">
        <v>2</v>
      </c>
      <c r="L1" s="57" t="s">
        <v>13</v>
      </c>
      <c r="M1" s="57" t="s">
        <v>3</v>
      </c>
      <c r="N1" s="57" t="s">
        <v>6</v>
      </c>
      <c r="O1" s="57" t="s">
        <v>18</v>
      </c>
    </row>
    <row r="2" spans="1:15" s="80" customFormat="1" ht="103.5" customHeight="1" x14ac:dyDescent="0.35">
      <c r="A2" s="81" t="s">
        <v>485</v>
      </c>
      <c r="B2" s="79" t="s">
        <v>150</v>
      </c>
      <c r="C2" s="81" t="s">
        <v>488</v>
      </c>
      <c r="D2" s="81" t="s">
        <v>486</v>
      </c>
      <c r="E2" s="79" t="s">
        <v>86</v>
      </c>
      <c r="F2" s="79" t="s">
        <v>72</v>
      </c>
      <c r="G2" s="79" t="s">
        <v>0</v>
      </c>
      <c r="H2" s="79" t="s">
        <v>73</v>
      </c>
      <c r="I2" s="79" t="s">
        <v>1</v>
      </c>
      <c r="J2" s="79" t="s">
        <v>74</v>
      </c>
      <c r="K2" s="79" t="s">
        <v>154</v>
      </c>
      <c r="L2" s="79" t="s">
        <v>9</v>
      </c>
      <c r="M2" s="79" t="s">
        <v>5</v>
      </c>
      <c r="N2" s="79" t="s">
        <v>7</v>
      </c>
      <c r="O2" s="81" t="s">
        <v>487</v>
      </c>
    </row>
    <row r="3" spans="1:15" s="49" customFormat="1" ht="160.5" customHeight="1" x14ac:dyDescent="0.35">
      <c r="A3" s="76">
        <v>1</v>
      </c>
      <c r="B3" s="54" t="s">
        <v>31</v>
      </c>
      <c r="C3" s="60" t="s">
        <v>87</v>
      </c>
      <c r="D3" s="54">
        <v>2024</v>
      </c>
      <c r="E3" s="54" t="s">
        <v>195</v>
      </c>
      <c r="F3" s="54" t="s">
        <v>156</v>
      </c>
      <c r="G3" s="54" t="s">
        <v>145</v>
      </c>
      <c r="H3" s="54" t="s">
        <v>105</v>
      </c>
      <c r="I3" s="54" t="s">
        <v>157</v>
      </c>
      <c r="J3" s="54" t="s">
        <v>88</v>
      </c>
      <c r="K3" s="54" t="s">
        <v>89</v>
      </c>
      <c r="L3" s="54" t="s">
        <v>96</v>
      </c>
      <c r="M3" s="54" t="s">
        <v>124</v>
      </c>
      <c r="N3" s="54" t="s">
        <v>90</v>
      </c>
      <c r="O3" s="54" t="s">
        <v>158</v>
      </c>
    </row>
    <row r="4" spans="1:15" ht="201.5" customHeight="1" x14ac:dyDescent="0.35">
      <c r="A4" s="77">
        <v>2</v>
      </c>
      <c r="B4" s="43" t="s">
        <v>32</v>
      </c>
      <c r="C4" s="45" t="s">
        <v>341</v>
      </c>
      <c r="D4" s="43" t="s">
        <v>91</v>
      </c>
      <c r="E4" s="43" t="s">
        <v>153</v>
      </c>
      <c r="F4" s="43" t="s">
        <v>193</v>
      </c>
      <c r="G4" s="43" t="s">
        <v>92</v>
      </c>
      <c r="H4" s="43" t="s">
        <v>191</v>
      </c>
      <c r="I4" s="43" t="s">
        <v>192</v>
      </c>
      <c r="J4" s="43" t="s">
        <v>93</v>
      </c>
      <c r="K4" s="45" t="s">
        <v>200</v>
      </c>
      <c r="L4" s="43" t="s">
        <v>96</v>
      </c>
      <c r="M4" s="43" t="s">
        <v>146</v>
      </c>
      <c r="N4" s="43" t="s">
        <v>94</v>
      </c>
      <c r="O4" s="43" t="s">
        <v>141</v>
      </c>
    </row>
    <row r="5" spans="1:15" ht="201.5" customHeight="1" x14ac:dyDescent="0.35">
      <c r="A5" s="77">
        <v>3</v>
      </c>
      <c r="B5" s="51" t="s">
        <v>26</v>
      </c>
      <c r="C5" s="51" t="s">
        <v>342</v>
      </c>
      <c r="D5" s="51" t="s">
        <v>134</v>
      </c>
      <c r="E5" s="51" t="s">
        <v>100</v>
      </c>
      <c r="F5" s="51" t="s">
        <v>196</v>
      </c>
      <c r="G5" s="49" t="s">
        <v>325</v>
      </c>
      <c r="H5" s="51" t="s">
        <v>241</v>
      </c>
      <c r="I5" s="51" t="s">
        <v>159</v>
      </c>
      <c r="J5" s="51" t="s">
        <v>331</v>
      </c>
      <c r="K5" s="51" t="s">
        <v>147</v>
      </c>
      <c r="L5" s="51" t="s">
        <v>135</v>
      </c>
      <c r="M5" s="51" t="s">
        <v>160</v>
      </c>
      <c r="N5" s="51" t="s">
        <v>114</v>
      </c>
      <c r="O5" s="51" t="s">
        <v>136</v>
      </c>
    </row>
    <row r="6" spans="1:15" ht="271.5" customHeight="1" x14ac:dyDescent="0.35">
      <c r="A6" s="76">
        <v>4</v>
      </c>
      <c r="B6" s="45" t="s">
        <v>32</v>
      </c>
      <c r="C6" s="45" t="s">
        <v>345</v>
      </c>
      <c r="D6" s="45" t="s">
        <v>213</v>
      </c>
      <c r="E6" s="45" t="s">
        <v>187</v>
      </c>
      <c r="F6" s="45" t="s">
        <v>463</v>
      </c>
      <c r="G6" s="45" t="s">
        <v>232</v>
      </c>
      <c r="H6" s="45" t="s">
        <v>231</v>
      </c>
      <c r="I6" s="45" t="s">
        <v>330</v>
      </c>
      <c r="J6" s="45" t="s">
        <v>233</v>
      </c>
      <c r="K6" s="45" t="s">
        <v>281</v>
      </c>
      <c r="L6" s="45" t="s">
        <v>96</v>
      </c>
      <c r="M6" s="45" t="s">
        <v>282</v>
      </c>
      <c r="N6" s="45" t="s">
        <v>97</v>
      </c>
      <c r="O6" s="45" t="s">
        <v>212</v>
      </c>
    </row>
    <row r="7" spans="1:15" ht="201.5" customHeight="1" x14ac:dyDescent="0.35">
      <c r="A7" s="77">
        <v>5</v>
      </c>
      <c r="B7" s="51" t="s">
        <v>26</v>
      </c>
      <c r="C7" s="51" t="s">
        <v>343</v>
      </c>
      <c r="D7" s="51" t="s">
        <v>326</v>
      </c>
      <c r="E7" s="51" t="s">
        <v>225</v>
      </c>
      <c r="F7" s="51" t="s">
        <v>260</v>
      </c>
      <c r="G7" s="51" t="s">
        <v>180</v>
      </c>
      <c r="H7" s="51" t="s">
        <v>227</v>
      </c>
      <c r="I7" s="51" t="s">
        <v>226</v>
      </c>
      <c r="J7" s="51" t="s">
        <v>88</v>
      </c>
      <c r="K7" s="49" t="s">
        <v>356</v>
      </c>
      <c r="L7" s="51" t="s">
        <v>234</v>
      </c>
      <c r="M7" s="51" t="s">
        <v>228</v>
      </c>
      <c r="N7" s="51" t="s">
        <v>229</v>
      </c>
      <c r="O7" s="51" t="s">
        <v>230</v>
      </c>
    </row>
    <row r="8" spans="1:15" ht="359.5" customHeight="1" x14ac:dyDescent="0.35">
      <c r="A8" s="77">
        <v>6</v>
      </c>
      <c r="B8" s="43" t="s">
        <v>32</v>
      </c>
      <c r="C8" s="43" t="s">
        <v>344</v>
      </c>
      <c r="D8" s="43" t="s">
        <v>270</v>
      </c>
      <c r="E8" s="43" t="s">
        <v>194</v>
      </c>
      <c r="F8" s="43" t="s">
        <v>271</v>
      </c>
      <c r="G8" s="43" t="s">
        <v>272</v>
      </c>
      <c r="H8" s="45" t="s">
        <v>273</v>
      </c>
      <c r="I8" s="43" t="s">
        <v>274</v>
      </c>
      <c r="J8" s="43" t="s">
        <v>275</v>
      </c>
      <c r="K8" s="43" t="s">
        <v>276</v>
      </c>
      <c r="L8" s="43" t="s">
        <v>277</v>
      </c>
      <c r="M8" s="43" t="s">
        <v>278</v>
      </c>
      <c r="N8" s="43" t="s">
        <v>279</v>
      </c>
      <c r="O8" s="43" t="s">
        <v>280</v>
      </c>
    </row>
    <row r="9" spans="1:15" ht="201.5" customHeight="1" x14ac:dyDescent="0.35">
      <c r="A9" s="76">
        <v>7</v>
      </c>
      <c r="B9" s="43" t="s">
        <v>34</v>
      </c>
      <c r="C9" s="64" t="s">
        <v>465</v>
      </c>
      <c r="D9" s="44" t="s">
        <v>452</v>
      </c>
      <c r="E9" s="44" t="s">
        <v>171</v>
      </c>
      <c r="F9" s="44" t="s">
        <v>453</v>
      </c>
      <c r="G9" s="43" t="s">
        <v>454</v>
      </c>
      <c r="H9" s="43" t="s">
        <v>455</v>
      </c>
      <c r="I9" s="43" t="s">
        <v>456</v>
      </c>
      <c r="J9" s="43" t="s">
        <v>457</v>
      </c>
      <c r="K9" s="43" t="s">
        <v>458</v>
      </c>
      <c r="L9" s="43" t="s">
        <v>96</v>
      </c>
      <c r="M9" s="43" t="s">
        <v>459</v>
      </c>
      <c r="N9" s="43" t="s">
        <v>460</v>
      </c>
      <c r="O9" s="43" t="s">
        <v>461</v>
      </c>
    </row>
    <row r="10" spans="1:15" ht="201.5" customHeight="1" x14ac:dyDescent="0.35">
      <c r="A10" s="77">
        <v>8</v>
      </c>
      <c r="B10" s="43" t="s">
        <v>31</v>
      </c>
      <c r="C10" s="43" t="s">
        <v>346</v>
      </c>
      <c r="D10" s="43" t="s">
        <v>315</v>
      </c>
      <c r="E10" s="43" t="s">
        <v>190</v>
      </c>
      <c r="F10" s="43" t="s">
        <v>359</v>
      </c>
      <c r="G10" s="43" t="s">
        <v>316</v>
      </c>
      <c r="H10" s="43" t="s">
        <v>317</v>
      </c>
      <c r="I10" s="43" t="s">
        <v>318</v>
      </c>
      <c r="J10" s="43" t="s">
        <v>319</v>
      </c>
      <c r="K10" s="43" t="s">
        <v>320</v>
      </c>
      <c r="L10" s="53" t="s">
        <v>96</v>
      </c>
      <c r="M10" s="43" t="s">
        <v>321</v>
      </c>
      <c r="N10" s="43" t="s">
        <v>322</v>
      </c>
      <c r="O10" s="43" t="s">
        <v>323</v>
      </c>
    </row>
    <row r="11" spans="1:15" ht="267.5" customHeight="1" x14ac:dyDescent="0.35">
      <c r="A11" s="77">
        <v>9</v>
      </c>
      <c r="B11" s="43" t="s">
        <v>34</v>
      </c>
      <c r="C11" s="61" t="s">
        <v>347</v>
      </c>
      <c r="D11" s="44" t="s">
        <v>332</v>
      </c>
      <c r="E11" s="43" t="s">
        <v>235</v>
      </c>
      <c r="F11" s="43" t="s">
        <v>327</v>
      </c>
      <c r="G11" s="45" t="s">
        <v>328</v>
      </c>
      <c r="H11" s="43" t="s">
        <v>333</v>
      </c>
      <c r="I11" s="43" t="s">
        <v>334</v>
      </c>
      <c r="J11" s="43" t="s">
        <v>335</v>
      </c>
      <c r="K11" s="43" t="s">
        <v>336</v>
      </c>
      <c r="L11" s="43" t="s">
        <v>337</v>
      </c>
      <c r="M11" s="43" t="s">
        <v>338</v>
      </c>
      <c r="N11" s="43" t="s">
        <v>339</v>
      </c>
      <c r="O11" s="43" t="s">
        <v>340</v>
      </c>
    </row>
    <row r="12" spans="1:15" ht="201.5" customHeight="1" x14ac:dyDescent="0.35">
      <c r="A12" s="76">
        <v>10</v>
      </c>
      <c r="B12" s="43" t="s">
        <v>34</v>
      </c>
      <c r="C12" s="52" t="s">
        <v>348</v>
      </c>
      <c r="D12" s="44" t="s">
        <v>202</v>
      </c>
      <c r="E12" s="44" t="s">
        <v>173</v>
      </c>
      <c r="F12" s="43" t="s">
        <v>203</v>
      </c>
      <c r="G12" s="43" t="s">
        <v>204</v>
      </c>
      <c r="H12" s="43" t="s">
        <v>205</v>
      </c>
      <c r="I12" s="43" t="s">
        <v>206</v>
      </c>
      <c r="J12" s="43" t="s">
        <v>207</v>
      </c>
      <c r="K12" s="43" t="s">
        <v>208</v>
      </c>
      <c r="L12" s="43" t="s">
        <v>96</v>
      </c>
      <c r="M12" s="43" t="s">
        <v>107</v>
      </c>
      <c r="N12" s="43" t="s">
        <v>108</v>
      </c>
      <c r="O12" s="43" t="s">
        <v>209</v>
      </c>
    </row>
    <row r="13" spans="1:15" ht="201.5" customHeight="1" x14ac:dyDescent="0.35">
      <c r="A13" s="77">
        <v>11</v>
      </c>
      <c r="B13" s="43" t="s">
        <v>52</v>
      </c>
      <c r="C13" s="43" t="s">
        <v>349</v>
      </c>
      <c r="D13" s="43" t="s">
        <v>185</v>
      </c>
      <c r="E13" s="43" t="s">
        <v>179</v>
      </c>
      <c r="F13" s="43" t="s">
        <v>221</v>
      </c>
      <c r="G13" s="43" t="s">
        <v>285</v>
      </c>
      <c r="H13" s="43" t="s">
        <v>181</v>
      </c>
      <c r="I13" s="43" t="s">
        <v>182</v>
      </c>
      <c r="J13" s="43" t="s">
        <v>183</v>
      </c>
      <c r="K13" s="43" t="s">
        <v>224</v>
      </c>
      <c r="L13" s="43" t="s">
        <v>184</v>
      </c>
      <c r="M13" s="43" t="s">
        <v>223</v>
      </c>
      <c r="N13" s="43" t="s">
        <v>222</v>
      </c>
      <c r="O13" s="43" t="s">
        <v>447</v>
      </c>
    </row>
    <row r="14" spans="1:15" ht="272.5" customHeight="1" x14ac:dyDescent="0.35">
      <c r="A14" s="77">
        <v>12</v>
      </c>
      <c r="B14" s="43" t="s">
        <v>52</v>
      </c>
      <c r="C14" s="78" t="s">
        <v>360</v>
      </c>
      <c r="D14" s="50" t="s">
        <v>262</v>
      </c>
      <c r="E14" s="43" t="s">
        <v>263</v>
      </c>
      <c r="F14" s="43" t="s">
        <v>261</v>
      </c>
      <c r="G14" s="43" t="s">
        <v>264</v>
      </c>
      <c r="H14" s="43" t="s">
        <v>265</v>
      </c>
      <c r="I14" s="43" t="s">
        <v>266</v>
      </c>
      <c r="J14" s="43" t="s">
        <v>88</v>
      </c>
      <c r="K14" s="43" t="s">
        <v>267</v>
      </c>
      <c r="L14" s="43" t="s">
        <v>96</v>
      </c>
      <c r="M14" s="43" t="s">
        <v>268</v>
      </c>
      <c r="N14" s="43" t="s">
        <v>269</v>
      </c>
      <c r="O14" s="43" t="s">
        <v>448</v>
      </c>
    </row>
    <row r="15" spans="1:15" ht="251.5" customHeight="1" x14ac:dyDescent="0.35">
      <c r="A15" s="76">
        <v>13</v>
      </c>
      <c r="B15" s="51" t="s">
        <v>26</v>
      </c>
      <c r="C15" s="54" t="s">
        <v>350</v>
      </c>
      <c r="D15" s="51" t="s">
        <v>133</v>
      </c>
      <c r="E15" s="54" t="s">
        <v>291</v>
      </c>
      <c r="F15" s="51" t="s">
        <v>130</v>
      </c>
      <c r="G15" s="51" t="s">
        <v>166</v>
      </c>
      <c r="H15" s="51" t="s">
        <v>106</v>
      </c>
      <c r="I15" s="51" t="s">
        <v>131</v>
      </c>
      <c r="J15" s="51" t="s">
        <v>167</v>
      </c>
      <c r="K15" s="51" t="s">
        <v>96</v>
      </c>
      <c r="L15" s="51" t="s">
        <v>96</v>
      </c>
      <c r="M15" s="51" t="s">
        <v>168</v>
      </c>
      <c r="N15" s="55" t="s">
        <v>132</v>
      </c>
      <c r="O15" s="51" t="s">
        <v>169</v>
      </c>
    </row>
    <row r="16" spans="1:15" ht="201.5" customHeight="1" x14ac:dyDescent="0.35">
      <c r="A16" s="77">
        <v>14</v>
      </c>
      <c r="B16" s="43" t="s">
        <v>34</v>
      </c>
      <c r="C16" s="43" t="s">
        <v>351</v>
      </c>
      <c r="D16" s="44" t="s">
        <v>116</v>
      </c>
      <c r="E16" s="44" t="s">
        <v>174</v>
      </c>
      <c r="F16" s="44" t="s">
        <v>175</v>
      </c>
      <c r="G16" s="48" t="s">
        <v>236</v>
      </c>
      <c r="H16" s="43" t="s">
        <v>117</v>
      </c>
      <c r="I16" s="43" t="s">
        <v>118</v>
      </c>
      <c r="J16" s="43" t="s">
        <v>88</v>
      </c>
      <c r="K16" s="43" t="s">
        <v>148</v>
      </c>
      <c r="L16" s="43" t="s">
        <v>210</v>
      </c>
      <c r="M16" s="43" t="s">
        <v>149</v>
      </c>
      <c r="N16" s="43" t="s">
        <v>119</v>
      </c>
      <c r="O16" s="47" t="s">
        <v>115</v>
      </c>
    </row>
    <row r="17" spans="1:15" ht="201.5" customHeight="1" x14ac:dyDescent="0.35">
      <c r="A17" s="77">
        <v>15</v>
      </c>
      <c r="B17" s="43" t="s">
        <v>34</v>
      </c>
      <c r="C17" s="47" t="s">
        <v>484</v>
      </c>
      <c r="D17" s="44" t="s">
        <v>140</v>
      </c>
      <c r="E17" s="43" t="s">
        <v>176</v>
      </c>
      <c r="F17" s="43" t="s">
        <v>177</v>
      </c>
      <c r="G17" s="43" t="s">
        <v>155</v>
      </c>
      <c r="H17" s="43" t="s">
        <v>151</v>
      </c>
      <c r="I17" s="43" t="s">
        <v>152</v>
      </c>
      <c r="J17" s="43" t="s">
        <v>110</v>
      </c>
      <c r="K17" s="43" t="s">
        <v>211</v>
      </c>
      <c r="L17" s="43" t="s">
        <v>178</v>
      </c>
      <c r="M17" s="43" t="s">
        <v>111</v>
      </c>
      <c r="N17" s="43" t="s">
        <v>112</v>
      </c>
      <c r="O17" s="43" t="s">
        <v>449</v>
      </c>
    </row>
    <row r="18" spans="1:15" ht="201.5" customHeight="1" x14ac:dyDescent="0.35">
      <c r="A18" s="76">
        <v>16</v>
      </c>
      <c r="B18" s="51" t="s">
        <v>26</v>
      </c>
      <c r="C18" s="59" t="s">
        <v>99</v>
      </c>
      <c r="D18" s="51">
        <v>2021</v>
      </c>
      <c r="E18" s="51" t="s">
        <v>197</v>
      </c>
      <c r="F18" s="49" t="s">
        <v>354</v>
      </c>
      <c r="G18" s="51" t="s">
        <v>198</v>
      </c>
      <c r="H18" s="49" t="s">
        <v>238</v>
      </c>
      <c r="I18" s="51" t="s">
        <v>161</v>
      </c>
      <c r="J18" s="51" t="s">
        <v>88</v>
      </c>
      <c r="K18" s="51" t="s">
        <v>237</v>
      </c>
      <c r="L18" s="51" t="s">
        <v>113</v>
      </c>
      <c r="M18" s="51" t="s">
        <v>162</v>
      </c>
      <c r="N18" s="51" t="s">
        <v>97</v>
      </c>
      <c r="O18" s="51" t="s">
        <v>104</v>
      </c>
    </row>
    <row r="19" spans="1:15" ht="201.5" customHeight="1" x14ac:dyDescent="0.35">
      <c r="A19" s="77">
        <v>17</v>
      </c>
      <c r="B19" s="43" t="s">
        <v>52</v>
      </c>
      <c r="C19" s="43" t="s">
        <v>352</v>
      </c>
      <c r="D19" s="50" t="s">
        <v>214</v>
      </c>
      <c r="E19" s="43" t="s">
        <v>186</v>
      </c>
      <c r="F19" s="43" t="s">
        <v>215</v>
      </c>
      <c r="G19" s="43" t="s">
        <v>180</v>
      </c>
      <c r="H19" s="43" t="s">
        <v>105</v>
      </c>
      <c r="I19" s="43" t="s">
        <v>216</v>
      </c>
      <c r="J19" s="43" t="s">
        <v>217</v>
      </c>
      <c r="K19" s="43" t="s">
        <v>96</v>
      </c>
      <c r="L19" s="43" t="s">
        <v>96</v>
      </c>
      <c r="M19" s="43" t="s">
        <v>218</v>
      </c>
      <c r="N19" s="43" t="s">
        <v>219</v>
      </c>
      <c r="O19" s="43" t="s">
        <v>220</v>
      </c>
    </row>
    <row r="20" spans="1:15" s="54" customFormat="1" ht="201.5" customHeight="1" x14ac:dyDescent="0.35">
      <c r="A20" s="77">
        <v>18</v>
      </c>
      <c r="B20" s="43" t="s">
        <v>32</v>
      </c>
      <c r="C20" s="43" t="s">
        <v>361</v>
      </c>
      <c r="D20" s="43" t="s">
        <v>362</v>
      </c>
      <c r="E20" s="47" t="s">
        <v>240</v>
      </c>
      <c r="F20" s="43" t="s">
        <v>473</v>
      </c>
      <c r="G20" s="43" t="s">
        <v>363</v>
      </c>
      <c r="H20" s="43" t="s">
        <v>364</v>
      </c>
      <c r="I20" s="43" t="s">
        <v>365</v>
      </c>
      <c r="J20" s="43" t="s">
        <v>366</v>
      </c>
      <c r="K20" s="43" t="s">
        <v>367</v>
      </c>
      <c r="L20" s="43" t="s">
        <v>368</v>
      </c>
      <c r="M20" s="43" t="s">
        <v>369</v>
      </c>
      <c r="N20" s="43" t="s">
        <v>370</v>
      </c>
      <c r="O20" s="43" t="s">
        <v>371</v>
      </c>
    </row>
    <row r="21" spans="1:15" ht="201.5" customHeight="1" x14ac:dyDescent="0.35">
      <c r="A21" s="76">
        <v>19</v>
      </c>
      <c r="B21" s="43" t="s">
        <v>31</v>
      </c>
      <c r="C21" s="43" t="s">
        <v>476</v>
      </c>
      <c r="D21" s="50" t="s">
        <v>324</v>
      </c>
      <c r="E21" s="43" t="s">
        <v>372</v>
      </c>
      <c r="F21" s="43" t="s">
        <v>373</v>
      </c>
      <c r="G21" s="43" t="s">
        <v>374</v>
      </c>
      <c r="H21" s="43" t="s">
        <v>375</v>
      </c>
      <c r="I21" s="43" t="s">
        <v>376</v>
      </c>
      <c r="J21" s="43" t="s">
        <v>377</v>
      </c>
      <c r="K21" s="43" t="s">
        <v>378</v>
      </c>
      <c r="L21" s="43" t="s">
        <v>96</v>
      </c>
      <c r="M21" s="43" t="s">
        <v>379</v>
      </c>
      <c r="N21" s="43" t="s">
        <v>380</v>
      </c>
      <c r="O21" s="43" t="s">
        <v>381</v>
      </c>
    </row>
    <row r="22" spans="1:15" ht="201.5" customHeight="1" x14ac:dyDescent="0.35">
      <c r="A22" s="77">
        <v>20</v>
      </c>
      <c r="B22" s="43" t="s">
        <v>36</v>
      </c>
      <c r="C22" s="47" t="s">
        <v>353</v>
      </c>
      <c r="D22" s="43" t="s">
        <v>125</v>
      </c>
      <c r="E22" s="43" t="s">
        <v>95</v>
      </c>
      <c r="F22" s="43" t="s">
        <v>165</v>
      </c>
      <c r="G22" s="43" t="s">
        <v>127</v>
      </c>
      <c r="H22" s="43" t="s">
        <v>128</v>
      </c>
      <c r="I22" s="43" t="s">
        <v>129</v>
      </c>
      <c r="J22" s="43" t="s">
        <v>88</v>
      </c>
      <c r="K22" s="43" t="s">
        <v>96</v>
      </c>
      <c r="L22" s="43" t="s">
        <v>199</v>
      </c>
      <c r="M22" s="43" t="s">
        <v>126</v>
      </c>
      <c r="N22" s="43" t="s">
        <v>97</v>
      </c>
      <c r="O22" s="43" t="s">
        <v>98</v>
      </c>
    </row>
    <row r="23" spans="1:15" s="49" customFormat="1" ht="201.5" customHeight="1" x14ac:dyDescent="0.35">
      <c r="A23" s="77">
        <v>21</v>
      </c>
      <c r="B23" s="43" t="s">
        <v>36</v>
      </c>
      <c r="C23" s="61" t="s">
        <v>477</v>
      </c>
      <c r="D23" s="43" t="s">
        <v>142</v>
      </c>
      <c r="E23" s="43" t="s">
        <v>170</v>
      </c>
      <c r="F23" s="43" t="s">
        <v>478</v>
      </c>
      <c r="G23" s="43" t="s">
        <v>479</v>
      </c>
      <c r="H23" s="43" t="s">
        <v>143</v>
      </c>
      <c r="I23" s="43" t="s">
        <v>480</v>
      </c>
      <c r="J23" s="43" t="s">
        <v>88</v>
      </c>
      <c r="K23" s="43" t="s">
        <v>96</v>
      </c>
      <c r="L23" s="43" t="s">
        <v>481</v>
      </c>
      <c r="M23" s="43" t="s">
        <v>144</v>
      </c>
      <c r="N23" s="43" t="s">
        <v>97</v>
      </c>
      <c r="O23" s="43" t="s">
        <v>482</v>
      </c>
    </row>
    <row r="24" spans="1:15" ht="201.5" customHeight="1" x14ac:dyDescent="0.35">
      <c r="A24" s="76">
        <v>22</v>
      </c>
      <c r="B24" s="43" t="s">
        <v>34</v>
      </c>
      <c r="C24" s="62" t="s">
        <v>357</v>
      </c>
      <c r="D24" s="44" t="s">
        <v>249</v>
      </c>
      <c r="E24" s="43" t="s">
        <v>258</v>
      </c>
      <c r="F24" s="43" t="s">
        <v>250</v>
      </c>
      <c r="G24" s="43" t="s">
        <v>251</v>
      </c>
      <c r="H24" s="43" t="s">
        <v>105</v>
      </c>
      <c r="I24" s="43" t="s">
        <v>259</v>
      </c>
      <c r="J24" s="43" t="s">
        <v>252</v>
      </c>
      <c r="K24" s="43" t="s">
        <v>253</v>
      </c>
      <c r="L24" s="43" t="s">
        <v>254</v>
      </c>
      <c r="M24" s="43" t="s">
        <v>255</v>
      </c>
      <c r="N24" s="43" t="s">
        <v>256</v>
      </c>
      <c r="O24" s="43" t="s">
        <v>257</v>
      </c>
    </row>
    <row r="25" spans="1:15" ht="201.5" customHeight="1" x14ac:dyDescent="0.35">
      <c r="A25" s="77">
        <v>23</v>
      </c>
      <c r="B25" s="43" t="s">
        <v>32</v>
      </c>
      <c r="C25" s="43" t="s">
        <v>382</v>
      </c>
      <c r="D25" s="43">
        <v>2025</v>
      </c>
      <c r="E25" s="43" t="s">
        <v>296</v>
      </c>
      <c r="F25" s="43" t="s">
        <v>297</v>
      </c>
      <c r="G25" s="43" t="s">
        <v>298</v>
      </c>
      <c r="H25" s="43" t="s">
        <v>299</v>
      </c>
      <c r="I25" s="43" t="s">
        <v>300</v>
      </c>
      <c r="J25" s="43" t="s">
        <v>301</v>
      </c>
      <c r="K25" s="43" t="s">
        <v>302</v>
      </c>
      <c r="L25" s="43" t="s">
        <v>96</v>
      </c>
      <c r="M25" s="43" t="s">
        <v>303</v>
      </c>
      <c r="N25" s="43" t="s">
        <v>305</v>
      </c>
      <c r="O25" s="43" t="s">
        <v>304</v>
      </c>
    </row>
    <row r="26" spans="1:15" ht="201.5" customHeight="1" x14ac:dyDescent="0.35">
      <c r="A26" s="77">
        <v>24</v>
      </c>
      <c r="B26" s="43" t="s">
        <v>32</v>
      </c>
      <c r="C26" s="43" t="s">
        <v>384</v>
      </c>
      <c r="D26" s="50" t="s">
        <v>385</v>
      </c>
      <c r="E26" s="43" t="s">
        <v>306</v>
      </c>
      <c r="F26" s="43" t="s">
        <v>467</v>
      </c>
      <c r="G26" s="43" t="s">
        <v>307</v>
      </c>
      <c r="H26" s="43" t="s">
        <v>308</v>
      </c>
      <c r="I26" s="43" t="s">
        <v>309</v>
      </c>
      <c r="J26" s="43" t="s">
        <v>310</v>
      </c>
      <c r="K26" s="43" t="s">
        <v>311</v>
      </c>
      <c r="L26" s="43" t="s">
        <v>383</v>
      </c>
      <c r="M26" s="43" t="s">
        <v>312</v>
      </c>
      <c r="N26" s="43" t="s">
        <v>313</v>
      </c>
      <c r="O26" s="43" t="s">
        <v>314</v>
      </c>
    </row>
    <row r="27" spans="1:15" ht="264.5" customHeight="1" x14ac:dyDescent="0.35">
      <c r="A27" s="76">
        <v>25</v>
      </c>
      <c r="B27" s="45" t="s">
        <v>31</v>
      </c>
      <c r="C27" s="45" t="s">
        <v>358</v>
      </c>
      <c r="D27" s="46" t="s">
        <v>242</v>
      </c>
      <c r="E27" s="45" t="s">
        <v>188</v>
      </c>
      <c r="F27" s="45" t="s">
        <v>414</v>
      </c>
      <c r="G27" s="45" t="s">
        <v>413</v>
      </c>
      <c r="H27" s="45" t="s">
        <v>243</v>
      </c>
      <c r="I27" s="45" t="s">
        <v>283</v>
      </c>
      <c r="J27" s="45" t="s">
        <v>244</v>
      </c>
      <c r="K27" s="45" t="s">
        <v>245</v>
      </c>
      <c r="L27" s="45" t="s">
        <v>96</v>
      </c>
      <c r="M27" s="45" t="s">
        <v>246</v>
      </c>
      <c r="N27" s="45" t="s">
        <v>247</v>
      </c>
      <c r="O27" s="45" t="s">
        <v>248</v>
      </c>
    </row>
    <row r="28" spans="1:15" ht="201.5" customHeight="1" x14ac:dyDescent="0.35">
      <c r="A28" s="77">
        <v>26</v>
      </c>
      <c r="B28" s="43" t="s">
        <v>26</v>
      </c>
      <c r="C28" s="43" t="s">
        <v>386</v>
      </c>
      <c r="D28" s="43" t="s">
        <v>387</v>
      </c>
      <c r="E28" s="43" t="s">
        <v>189</v>
      </c>
      <c r="F28" s="45" t="s">
        <v>388</v>
      </c>
      <c r="G28" s="43" t="s">
        <v>389</v>
      </c>
      <c r="H28" s="43" t="s">
        <v>390</v>
      </c>
      <c r="I28" s="45" t="s">
        <v>391</v>
      </c>
      <c r="J28" s="43" t="s">
        <v>392</v>
      </c>
      <c r="K28" s="43" t="s">
        <v>393</v>
      </c>
      <c r="L28" s="43" t="s">
        <v>96</v>
      </c>
      <c r="M28" s="43" t="s">
        <v>394</v>
      </c>
      <c r="N28" s="43" t="s">
        <v>395</v>
      </c>
      <c r="O28" s="43" t="s">
        <v>396</v>
      </c>
    </row>
    <row r="29" spans="1:15" ht="201.5" customHeight="1" x14ac:dyDescent="0.35">
      <c r="A29" s="77">
        <v>27</v>
      </c>
      <c r="B29" s="43" t="s">
        <v>34</v>
      </c>
      <c r="C29" s="61" t="s">
        <v>294</v>
      </c>
      <c r="D29" s="44" t="s">
        <v>172</v>
      </c>
      <c r="E29" s="43" t="s">
        <v>109</v>
      </c>
      <c r="F29" s="45" t="s">
        <v>329</v>
      </c>
      <c r="G29" s="43" t="s">
        <v>137</v>
      </c>
      <c r="H29" s="43" t="s">
        <v>105</v>
      </c>
      <c r="I29" s="43" t="s">
        <v>138</v>
      </c>
      <c r="J29" s="43" t="s">
        <v>88</v>
      </c>
      <c r="K29" s="43" t="s">
        <v>201</v>
      </c>
      <c r="L29" s="43" t="s">
        <v>96</v>
      </c>
      <c r="M29" s="43" t="s">
        <v>139</v>
      </c>
      <c r="N29" s="43" t="s">
        <v>97</v>
      </c>
      <c r="O29" s="43" t="s">
        <v>102</v>
      </c>
    </row>
    <row r="30" spans="1:15" ht="240.5" customHeight="1" x14ac:dyDescent="0.35">
      <c r="A30" s="76">
        <v>28</v>
      </c>
      <c r="B30" s="43" t="s">
        <v>52</v>
      </c>
      <c r="C30" s="43" t="s">
        <v>405</v>
      </c>
      <c r="D30" s="43" t="s">
        <v>397</v>
      </c>
      <c r="E30" s="43" t="s">
        <v>293</v>
      </c>
      <c r="F30" s="43" t="s">
        <v>398</v>
      </c>
      <c r="G30" s="43" t="s">
        <v>399</v>
      </c>
      <c r="H30" s="43" t="s">
        <v>400</v>
      </c>
      <c r="I30" s="43" t="s">
        <v>401</v>
      </c>
      <c r="J30" s="43" t="s">
        <v>88</v>
      </c>
      <c r="K30" s="43" t="s">
        <v>402</v>
      </c>
      <c r="L30" s="43" t="s">
        <v>96</v>
      </c>
      <c r="M30" s="43" t="s">
        <v>403</v>
      </c>
      <c r="N30" s="43" t="s">
        <v>404</v>
      </c>
      <c r="O30" s="43" t="s">
        <v>447</v>
      </c>
    </row>
    <row r="31" spans="1:15" ht="409.5" customHeight="1" x14ac:dyDescent="0.35">
      <c r="A31" s="77">
        <v>29</v>
      </c>
      <c r="B31" s="65" t="s">
        <v>26</v>
      </c>
      <c r="C31" s="66" t="s">
        <v>474</v>
      </c>
      <c r="D31" s="68" t="s">
        <v>421</v>
      </c>
      <c r="E31" s="68" t="s">
        <v>415</v>
      </c>
      <c r="F31" s="68" t="s">
        <v>435</v>
      </c>
      <c r="G31" s="69" t="s">
        <v>418</v>
      </c>
      <c r="H31" s="67" t="s">
        <v>419</v>
      </c>
      <c r="I31" s="68" t="s">
        <v>422</v>
      </c>
      <c r="J31" s="68" t="s">
        <v>423</v>
      </c>
      <c r="K31" s="67" t="s">
        <v>96</v>
      </c>
      <c r="L31" s="67" t="s">
        <v>420</v>
      </c>
      <c r="M31" s="70" t="s">
        <v>424</v>
      </c>
      <c r="N31" s="70" t="s">
        <v>425</v>
      </c>
      <c r="O31" s="65" t="s">
        <v>447</v>
      </c>
    </row>
    <row r="32" spans="1:15" ht="201.5" customHeight="1" x14ac:dyDescent="0.35">
      <c r="A32" s="77">
        <v>30</v>
      </c>
      <c r="B32" s="43" t="s">
        <v>26</v>
      </c>
      <c r="C32" s="46" t="s">
        <v>406</v>
      </c>
      <c r="D32" s="50" t="s">
        <v>286</v>
      </c>
      <c r="E32" s="43" t="s">
        <v>295</v>
      </c>
      <c r="F32" s="43" t="s">
        <v>464</v>
      </c>
      <c r="G32" s="43" t="s">
        <v>287</v>
      </c>
      <c r="H32" s="43" t="s">
        <v>105</v>
      </c>
      <c r="I32" s="43" t="s">
        <v>284</v>
      </c>
      <c r="J32" s="43" t="s">
        <v>88</v>
      </c>
      <c r="K32" s="43" t="s">
        <v>290</v>
      </c>
      <c r="L32" s="43" t="s">
        <v>96</v>
      </c>
      <c r="M32" s="43" t="s">
        <v>288</v>
      </c>
      <c r="N32" s="43" t="s">
        <v>289</v>
      </c>
      <c r="O32" s="43" t="s">
        <v>450</v>
      </c>
    </row>
    <row r="33" spans="1:15" ht="349.5" customHeight="1" x14ac:dyDescent="0.35">
      <c r="A33" s="76">
        <v>31</v>
      </c>
      <c r="B33" s="51" t="s">
        <v>26</v>
      </c>
      <c r="C33" s="49" t="s">
        <v>466</v>
      </c>
      <c r="D33" s="51" t="s">
        <v>436</v>
      </c>
      <c r="E33" s="51" t="s">
        <v>355</v>
      </c>
      <c r="F33" s="71" t="s">
        <v>443</v>
      </c>
      <c r="G33" s="51" t="s">
        <v>437</v>
      </c>
      <c r="H33" s="51" t="s">
        <v>438</v>
      </c>
      <c r="I33" s="51" t="s">
        <v>439</v>
      </c>
      <c r="J33" s="51" t="s">
        <v>440</v>
      </c>
      <c r="K33" s="51" t="s">
        <v>441</v>
      </c>
      <c r="L33" s="51" t="s">
        <v>442</v>
      </c>
      <c r="M33" s="51" t="s">
        <v>444</v>
      </c>
      <c r="N33" s="51" t="s">
        <v>445</v>
      </c>
      <c r="O33" s="51" t="s">
        <v>446</v>
      </c>
    </row>
    <row r="34" spans="1:15" ht="289.5" customHeight="1" x14ac:dyDescent="0.35">
      <c r="A34" s="77">
        <v>32</v>
      </c>
      <c r="B34" s="51" t="s">
        <v>52</v>
      </c>
      <c r="C34" s="72" t="s">
        <v>483</v>
      </c>
      <c r="D34" s="74" t="s">
        <v>426</v>
      </c>
      <c r="E34" s="73" t="s">
        <v>239</v>
      </c>
      <c r="F34" s="74" t="s">
        <v>427</v>
      </c>
      <c r="G34" s="73" t="s">
        <v>180</v>
      </c>
      <c r="H34" s="71" t="s">
        <v>428</v>
      </c>
      <c r="I34" s="73" t="s">
        <v>462</v>
      </c>
      <c r="J34" s="73" t="s">
        <v>417</v>
      </c>
      <c r="K34" s="71" t="s">
        <v>429</v>
      </c>
      <c r="L34" s="69" t="s">
        <v>416</v>
      </c>
      <c r="M34" s="71" t="s">
        <v>430</v>
      </c>
      <c r="N34" s="71" t="s">
        <v>431</v>
      </c>
      <c r="O34" s="73" t="s">
        <v>447</v>
      </c>
    </row>
    <row r="35" spans="1:15" ht="345.5" customHeight="1" x14ac:dyDescent="0.35">
      <c r="A35" s="77">
        <v>33</v>
      </c>
      <c r="B35" s="43" t="s">
        <v>36</v>
      </c>
      <c r="C35" s="43" t="s">
        <v>468</v>
      </c>
      <c r="D35" s="43" t="s">
        <v>120</v>
      </c>
      <c r="E35" s="43" t="s">
        <v>123</v>
      </c>
      <c r="F35" s="43" t="s">
        <v>472</v>
      </c>
      <c r="G35" s="43" t="s">
        <v>469</v>
      </c>
      <c r="H35" s="43" t="s">
        <v>470</v>
      </c>
      <c r="I35" s="43" t="s">
        <v>163</v>
      </c>
      <c r="J35" s="43" t="s">
        <v>164</v>
      </c>
      <c r="K35" s="43" t="s">
        <v>101</v>
      </c>
      <c r="L35" s="43" t="s">
        <v>121</v>
      </c>
      <c r="M35" s="43" t="s">
        <v>471</v>
      </c>
      <c r="N35" s="43" t="s">
        <v>122</v>
      </c>
      <c r="O35" s="43" t="s">
        <v>103</v>
      </c>
    </row>
    <row r="36" spans="1:15" ht="373.5" customHeight="1" x14ac:dyDescent="0.35">
      <c r="A36" s="76">
        <v>34</v>
      </c>
      <c r="B36" s="43" t="s">
        <v>31</v>
      </c>
      <c r="C36" s="63" t="s">
        <v>475</v>
      </c>
      <c r="D36" s="56" t="s">
        <v>407</v>
      </c>
      <c r="E36" s="51" t="s">
        <v>412</v>
      </c>
      <c r="F36" s="51" t="s">
        <v>434</v>
      </c>
      <c r="G36" s="51" t="s">
        <v>408</v>
      </c>
      <c r="H36" s="51" t="s">
        <v>409</v>
      </c>
      <c r="I36" s="51" t="s">
        <v>451</v>
      </c>
      <c r="J36" s="51" t="s">
        <v>88</v>
      </c>
      <c r="K36" s="69" t="s">
        <v>432</v>
      </c>
      <c r="L36" s="75" t="s">
        <v>433</v>
      </c>
      <c r="M36" s="51" t="s">
        <v>410</v>
      </c>
      <c r="N36" s="51" t="s">
        <v>411</v>
      </c>
      <c r="O36" s="51" t="s">
        <v>292</v>
      </c>
    </row>
    <row r="37" spans="1:15" ht="201.5" customHeight="1" x14ac:dyDescent="0.35">
      <c r="C37" s="51"/>
    </row>
    <row r="38" spans="1:15" ht="201.5" customHeight="1" x14ac:dyDescent="0.35">
      <c r="C38" s="51"/>
    </row>
    <row r="39" spans="1:15" ht="201.5" customHeight="1" x14ac:dyDescent="0.35">
      <c r="C39" s="51"/>
    </row>
    <row r="40" spans="1:15" ht="201.5" customHeight="1" x14ac:dyDescent="0.35">
      <c r="C40" s="51"/>
    </row>
  </sheetData>
  <sheetProtection algorithmName="SHA-512" hashValue="5IenoPxs9dzlIg76f0fPxD5ReTtFEZ6TA3WvA8Qb8lIYfnMhG7yiAudeFQvr0o2hhKVRn55cCS+fs0tosRkBuQ==" saltValue="gUCBxLZMXYSLX6cyLX1dxA==" spinCount="100000" sheet="1" objects="1" scenarios="1" formatColumns="0" formatRows="0" sort="0"/>
  <sortState xmlns:xlrd2="http://schemas.microsoft.com/office/spreadsheetml/2017/richdata2" ref="B2:O864">
    <sortCondition ref="B2:B864"/>
  </sortState>
  <hyperlinks>
    <hyperlink ref="N11" r:id="rId1" display="https://mobilitescolaire.ch/college-du-grand-pont-lutry-vd/" xr:uid="{00000000-0004-0000-0400-000000000000}"/>
    <hyperlink ref="N15" r:id="rId2" xr:uid="{00000000-0004-0000-0400-000001000000}"/>
  </hyperlinks>
  <pageMargins left="0.25" right="0.25" top="0.75" bottom="0.75" header="0.3" footer="0.3"/>
  <pageSetup paperSize="8" scale="26" fitToHeight="0" orientation="landscape" r:id="rId3"/>
  <headerFooter>
    <oddFooter>Page &amp;P de &amp;N</oddFooter>
  </headerFooter>
  <drawing r:id="rId4"/>
  <tableParts count="1">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Feuil1!$A$2:$A$7</xm:f>
          </x14:formula1>
          <xm:sqref>B3 B5:B20 B22:B33 B36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workbookViewId="0">
      <selection activeCell="B3" sqref="B3"/>
    </sheetView>
  </sheetViews>
  <sheetFormatPr baseColWidth="10" defaultColWidth="11.453125" defaultRowHeight="14.5" x14ac:dyDescent="0.35"/>
  <cols>
    <col min="1" max="1" width="6.08984375" style="3" customWidth="1"/>
    <col min="2" max="2" width="83.36328125" style="3" customWidth="1"/>
    <col min="3" max="5" width="7.36328125" style="3" customWidth="1"/>
    <col min="6" max="6" width="4.453125" style="3" customWidth="1"/>
    <col min="7" max="7" width="18.453125" style="3" customWidth="1"/>
    <col min="8" max="8" width="82.453125" style="3" customWidth="1"/>
    <col min="9" max="16384" width="11.453125" style="3"/>
  </cols>
  <sheetData>
    <row r="1" spans="1:8" ht="27" customHeight="1" x14ac:dyDescent="0.45">
      <c r="A1" s="1" t="s">
        <v>20</v>
      </c>
      <c r="B1"/>
      <c r="C1" s="2"/>
      <c r="D1" s="2"/>
      <c r="E1" s="2"/>
    </row>
    <row r="2" spans="1:8" ht="23.25" customHeight="1" thickBot="1" x14ac:dyDescent="0.5">
      <c r="A2" s="4" t="s">
        <v>21</v>
      </c>
      <c r="B2" s="5"/>
      <c r="C2" s="2"/>
      <c r="D2" s="2"/>
      <c r="E2" s="2"/>
    </row>
    <row r="3" spans="1:8" ht="27" customHeight="1" thickBot="1" x14ac:dyDescent="0.4">
      <c r="B3" s="6" t="s">
        <v>22</v>
      </c>
      <c r="C3" s="7" t="s">
        <v>19</v>
      </c>
      <c r="D3" s="8" t="s">
        <v>23</v>
      </c>
      <c r="E3" s="9" t="s">
        <v>24</v>
      </c>
      <c r="G3" s="85" t="s">
        <v>25</v>
      </c>
      <c r="H3" s="85"/>
    </row>
    <row r="4" spans="1:8" ht="39.5" x14ac:dyDescent="0.35">
      <c r="A4" s="86" t="s">
        <v>26</v>
      </c>
      <c r="B4" s="10" t="s">
        <v>27</v>
      </c>
      <c r="C4" s="11"/>
      <c r="D4" s="12"/>
      <c r="E4" s="13"/>
      <c r="G4" s="14" t="s">
        <v>26</v>
      </c>
      <c r="H4" s="15">
        <f>C4+D4+E4+C5+D5+E5+C6+D6+E6</f>
        <v>0</v>
      </c>
    </row>
    <row r="5" spans="1:8" ht="26.5" x14ac:dyDescent="0.35">
      <c r="A5" s="87"/>
      <c r="B5" s="16" t="s">
        <v>28</v>
      </c>
      <c r="C5" s="17"/>
      <c r="D5" s="18"/>
      <c r="E5" s="19"/>
      <c r="G5" s="14" t="s">
        <v>29</v>
      </c>
      <c r="H5" s="15">
        <f>C7+D7+E7+C8+D8+E8+C9+D9+E9</f>
        <v>0</v>
      </c>
    </row>
    <row r="6" spans="1:8" ht="40" thickBot="1" x14ac:dyDescent="0.4">
      <c r="A6" s="88"/>
      <c r="B6" s="20" t="s">
        <v>30</v>
      </c>
      <c r="C6" s="21"/>
      <c r="D6" s="22"/>
      <c r="E6" s="23"/>
      <c r="G6" s="14" t="s">
        <v>31</v>
      </c>
      <c r="H6" s="15">
        <f>C10+D10+E10+C11+D11+E11+C12+D12+E12</f>
        <v>0</v>
      </c>
    </row>
    <row r="7" spans="1:8" ht="26.5" x14ac:dyDescent="0.35">
      <c r="A7" s="89" t="s">
        <v>32</v>
      </c>
      <c r="B7" s="10" t="s">
        <v>33</v>
      </c>
      <c r="C7" s="11"/>
      <c r="D7" s="12"/>
      <c r="E7" s="13"/>
      <c r="G7" s="14" t="s">
        <v>34</v>
      </c>
      <c r="H7" s="15">
        <f>C13+D13+E13+C14+D14+E14+C15+D15+E15</f>
        <v>0</v>
      </c>
    </row>
    <row r="8" spans="1:8" ht="39.5" x14ac:dyDescent="0.35">
      <c r="A8" s="90"/>
      <c r="B8" s="16" t="s">
        <v>35</v>
      </c>
      <c r="C8" s="17"/>
      <c r="D8" s="18"/>
      <c r="E8" s="19"/>
      <c r="G8" s="14" t="s">
        <v>36</v>
      </c>
      <c r="H8" s="15">
        <f>C16+D16+E16+C17+D17+E17+C18+D18+E18</f>
        <v>0</v>
      </c>
    </row>
    <row r="9" spans="1:8" ht="27" thickBot="1" x14ac:dyDescent="0.4">
      <c r="A9" s="91"/>
      <c r="B9" s="20" t="s">
        <v>37</v>
      </c>
      <c r="C9" s="21"/>
      <c r="D9" s="22"/>
      <c r="E9" s="23"/>
      <c r="G9" s="14" t="s">
        <v>38</v>
      </c>
      <c r="H9" s="15">
        <f>C19+D19+E19+C20+D20+E20+C21+D21+E210+E21</f>
        <v>0</v>
      </c>
    </row>
    <row r="10" spans="1:8" ht="39.5" x14ac:dyDescent="0.35">
      <c r="A10" s="92" t="s">
        <v>31</v>
      </c>
      <c r="B10" s="10" t="s">
        <v>39</v>
      </c>
      <c r="C10" s="11"/>
      <c r="D10" s="12"/>
      <c r="E10" s="13"/>
    </row>
    <row r="11" spans="1:8" ht="26.5" x14ac:dyDescent="0.35">
      <c r="A11" s="93"/>
      <c r="B11" s="16" t="s">
        <v>40</v>
      </c>
      <c r="C11" s="17"/>
      <c r="D11" s="18"/>
      <c r="E11" s="19"/>
    </row>
    <row r="12" spans="1:8" ht="27" thickBot="1" x14ac:dyDescent="0.4">
      <c r="A12" s="94"/>
      <c r="B12" s="20" t="s">
        <v>41</v>
      </c>
      <c r="C12" s="21"/>
      <c r="D12" s="22"/>
      <c r="E12" s="23"/>
    </row>
    <row r="13" spans="1:8" ht="39.5" x14ac:dyDescent="0.35">
      <c r="A13" s="95" t="s">
        <v>34</v>
      </c>
      <c r="B13" s="10" t="s">
        <v>42</v>
      </c>
      <c r="C13" s="11"/>
      <c r="D13" s="12"/>
      <c r="E13" s="13"/>
    </row>
    <row r="14" spans="1:8" ht="27" customHeight="1" x14ac:dyDescent="0.35">
      <c r="A14" s="96"/>
      <c r="B14" s="16" t="s">
        <v>43</v>
      </c>
      <c r="C14" s="17"/>
      <c r="D14" s="18"/>
      <c r="E14" s="19"/>
    </row>
    <row r="15" spans="1:8" ht="27" thickBot="1" x14ac:dyDescent="0.4">
      <c r="A15" s="97"/>
      <c r="B15" s="20" t="s">
        <v>44</v>
      </c>
      <c r="C15" s="21"/>
      <c r="D15" s="22"/>
      <c r="E15" s="23"/>
    </row>
    <row r="16" spans="1:8" ht="39.5" x14ac:dyDescent="0.35">
      <c r="A16" s="98" t="s">
        <v>36</v>
      </c>
      <c r="B16" s="10" t="s">
        <v>45</v>
      </c>
      <c r="C16" s="11"/>
      <c r="D16" s="12"/>
      <c r="E16" s="13"/>
    </row>
    <row r="17" spans="1:8" ht="39.5" x14ac:dyDescent="0.35">
      <c r="A17" s="99"/>
      <c r="B17" s="16" t="s">
        <v>46</v>
      </c>
      <c r="C17" s="17"/>
      <c r="D17" s="18"/>
      <c r="E17" s="19"/>
    </row>
    <row r="18" spans="1:8" ht="27" thickBot="1" x14ac:dyDescent="0.4">
      <c r="A18" s="100"/>
      <c r="B18" s="20" t="s">
        <v>47</v>
      </c>
      <c r="C18" s="21"/>
      <c r="D18" s="22"/>
      <c r="E18" s="23"/>
    </row>
    <row r="19" spans="1:8" ht="39.5" x14ac:dyDescent="0.35">
      <c r="A19" s="82" t="s">
        <v>48</v>
      </c>
      <c r="B19" s="10" t="s">
        <v>49</v>
      </c>
      <c r="C19" s="11"/>
      <c r="D19" s="12"/>
      <c r="E19" s="13"/>
    </row>
    <row r="20" spans="1:8" x14ac:dyDescent="0.35">
      <c r="A20" s="83"/>
      <c r="B20" s="16" t="s">
        <v>50</v>
      </c>
      <c r="C20" s="17"/>
      <c r="D20" s="18"/>
      <c r="E20" s="19"/>
    </row>
    <row r="21" spans="1:8" ht="27" thickBot="1" x14ac:dyDescent="0.4">
      <c r="A21" s="84"/>
      <c r="B21" s="20" t="s">
        <v>51</v>
      </c>
      <c r="C21" s="21"/>
      <c r="D21" s="22"/>
      <c r="E21" s="23"/>
    </row>
    <row r="24" spans="1:8" ht="27" customHeight="1" x14ac:dyDescent="0.35">
      <c r="G24" s="24"/>
      <c r="H24" s="25"/>
    </row>
    <row r="25" spans="1:8" ht="27" customHeight="1" x14ac:dyDescent="0.35">
      <c r="G25" s="24"/>
      <c r="H25" s="25"/>
    </row>
    <row r="26" spans="1:8" ht="27" customHeight="1" x14ac:dyDescent="0.35">
      <c r="G26" s="24"/>
      <c r="H26" s="25"/>
    </row>
    <row r="27" spans="1:8" ht="27" customHeight="1" x14ac:dyDescent="0.35">
      <c r="G27" s="24"/>
      <c r="H27" s="25"/>
    </row>
    <row r="28" spans="1:8" ht="27" customHeight="1" x14ac:dyDescent="0.35">
      <c r="G28" s="24"/>
      <c r="H28" s="25"/>
    </row>
    <row r="29" spans="1:8" ht="27" customHeight="1" x14ac:dyDescent="0.35">
      <c r="G29" s="24"/>
      <c r="H29" s="25"/>
    </row>
  </sheetData>
  <sheetProtection algorithmName="SHA-512" hashValue="bSHpcx7DmvJa1cHEEz3CaKezbPLXL/ypDwDeFEqJRRJBzvwDa5C3vFHB1FNNw72Gl49RQqNdUfFryQh6Xev/ww==" saltValue="+6lnspFEmeqluJmAL2ZbSQ==" spinCount="100000" sheet="1" objects="1" scenarios="1"/>
  <mergeCells count="7">
    <mergeCell ref="A19:A21"/>
    <mergeCell ref="G3:H3"/>
    <mergeCell ref="A4:A6"/>
    <mergeCell ref="A7:A9"/>
    <mergeCell ref="A10:A12"/>
    <mergeCell ref="A13:A15"/>
    <mergeCell ref="A16:A18"/>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8"/>
  <sheetViews>
    <sheetView workbookViewId="0">
      <selection activeCell="E16" sqref="E16"/>
    </sheetView>
  </sheetViews>
  <sheetFormatPr baseColWidth="10" defaultColWidth="11.453125" defaultRowHeight="15.5" x14ac:dyDescent="0.35"/>
  <cols>
    <col min="1" max="1" width="97.08984375" style="34" customWidth="1"/>
    <col min="2" max="2" width="9.453125" style="34" customWidth="1"/>
    <col min="5" max="5" width="28.54296875" customWidth="1"/>
    <col min="6" max="6" width="24.453125" customWidth="1"/>
    <col min="7" max="7" width="27.453125" customWidth="1"/>
    <col min="8" max="8" width="16.36328125" customWidth="1"/>
  </cols>
  <sheetData>
    <row r="1" spans="1:2" x14ac:dyDescent="0.35">
      <c r="A1" s="101" t="s">
        <v>78</v>
      </c>
      <c r="B1" s="102"/>
    </row>
    <row r="2" spans="1:2" ht="18" customHeight="1" x14ac:dyDescent="0.35">
      <c r="A2" s="103" t="s">
        <v>54</v>
      </c>
      <c r="B2" s="104"/>
    </row>
    <row r="3" spans="1:2" ht="16" thickBot="1" x14ac:dyDescent="0.4">
      <c r="A3" s="105" t="s">
        <v>55</v>
      </c>
      <c r="B3" s="106"/>
    </row>
    <row r="4" spans="1:2" x14ac:dyDescent="0.35">
      <c r="A4" s="26" t="s">
        <v>82</v>
      </c>
      <c r="B4" s="27" t="s">
        <v>19</v>
      </c>
    </row>
    <row r="5" spans="1:2" x14ac:dyDescent="0.35">
      <c r="A5" s="28" t="s">
        <v>56</v>
      </c>
      <c r="B5" s="37"/>
    </row>
    <row r="6" spans="1:2" x14ac:dyDescent="0.35">
      <c r="A6" s="28" t="s">
        <v>57</v>
      </c>
      <c r="B6" s="37"/>
    </row>
    <row r="7" spans="1:2" ht="31.5" thickBot="1" x14ac:dyDescent="0.4">
      <c r="A7" s="29" t="s">
        <v>58</v>
      </c>
      <c r="B7" s="38"/>
    </row>
    <row r="8" spans="1:2" x14ac:dyDescent="0.35">
      <c r="A8" s="26" t="s">
        <v>81</v>
      </c>
      <c r="B8" s="27" t="s">
        <v>19</v>
      </c>
    </row>
    <row r="9" spans="1:2" ht="31" x14ac:dyDescent="0.35">
      <c r="A9" s="28" t="s">
        <v>59</v>
      </c>
      <c r="B9" s="37"/>
    </row>
    <row r="10" spans="1:2" ht="46.5" x14ac:dyDescent="0.35">
      <c r="A10" s="28" t="s">
        <v>60</v>
      </c>
      <c r="B10" s="37"/>
    </row>
    <row r="11" spans="1:2" ht="47" thickBot="1" x14ac:dyDescent="0.4">
      <c r="A11" s="29" t="s">
        <v>61</v>
      </c>
      <c r="B11" s="38"/>
    </row>
    <row r="12" spans="1:2" x14ac:dyDescent="0.35">
      <c r="A12" s="26" t="s">
        <v>80</v>
      </c>
      <c r="B12" s="27" t="s">
        <v>19</v>
      </c>
    </row>
    <row r="13" spans="1:2" x14ac:dyDescent="0.35">
      <c r="A13" s="28" t="s">
        <v>62</v>
      </c>
      <c r="B13" s="37"/>
    </row>
    <row r="14" spans="1:2" x14ac:dyDescent="0.35">
      <c r="A14" s="28" t="s">
        <v>63</v>
      </c>
      <c r="B14" s="39"/>
    </row>
    <row r="15" spans="1:2" ht="31.5" thickBot="1" x14ac:dyDescent="0.4">
      <c r="A15" s="29" t="s">
        <v>64</v>
      </c>
      <c r="B15" s="38"/>
    </row>
    <row r="16" spans="1:2" x14ac:dyDescent="0.35">
      <c r="A16" s="26" t="s">
        <v>83</v>
      </c>
      <c r="B16" s="27" t="s">
        <v>19</v>
      </c>
    </row>
    <row r="17" spans="1:2" x14ac:dyDescent="0.35">
      <c r="A17" s="28" t="s">
        <v>65</v>
      </c>
      <c r="B17" s="37"/>
    </row>
    <row r="18" spans="1:2" ht="31.5" thickBot="1" x14ac:dyDescent="0.4">
      <c r="A18" s="29" t="s">
        <v>66</v>
      </c>
      <c r="B18" s="38"/>
    </row>
    <row r="19" spans="1:2" x14ac:dyDescent="0.35">
      <c r="A19" s="26" t="s">
        <v>71</v>
      </c>
      <c r="B19" s="27" t="s">
        <v>19</v>
      </c>
    </row>
    <row r="20" spans="1:2" x14ac:dyDescent="0.35">
      <c r="A20" s="30" t="s">
        <v>67</v>
      </c>
      <c r="B20" s="37"/>
    </row>
    <row r="21" spans="1:2" ht="31.5" thickBot="1" x14ac:dyDescent="0.4">
      <c r="A21" s="31" t="s">
        <v>68</v>
      </c>
      <c r="B21" s="38"/>
    </row>
    <row r="22" spans="1:2" x14ac:dyDescent="0.35">
      <c r="A22" s="26" t="s">
        <v>85</v>
      </c>
      <c r="B22" s="27" t="s">
        <v>19</v>
      </c>
    </row>
    <row r="23" spans="1:2" x14ac:dyDescent="0.35">
      <c r="A23" s="32" t="s">
        <v>70</v>
      </c>
      <c r="B23" s="33"/>
    </row>
    <row r="24" spans="1:2" ht="33" customHeight="1" x14ac:dyDescent="0.35">
      <c r="A24" s="32" t="s">
        <v>77</v>
      </c>
      <c r="B24" s="33"/>
    </row>
    <row r="25" spans="1:2" x14ac:dyDescent="0.35">
      <c r="A25" s="32" t="s">
        <v>76</v>
      </c>
      <c r="B25" s="35"/>
    </row>
    <row r="26" spans="1:2" ht="31" x14ac:dyDescent="0.35">
      <c r="A26" s="30" t="s">
        <v>69</v>
      </c>
      <c r="B26" s="33"/>
    </row>
    <row r="27" spans="1:2" x14ac:dyDescent="0.35">
      <c r="A27" s="40" t="s">
        <v>84</v>
      </c>
      <c r="B27" s="41" t="s">
        <v>19</v>
      </c>
    </row>
    <row r="28" spans="1:2" ht="31.5" thickBot="1" x14ac:dyDescent="0.4">
      <c r="A28" s="42" t="s">
        <v>75</v>
      </c>
      <c r="B28" s="36"/>
    </row>
  </sheetData>
  <sheetProtection algorithmName="SHA-512" hashValue="n1uu9miVftWY7q+MpLOvVehGp3EduTgD1VqZsvZxAUUJipzjjjPQuZUKdWLIyhctkBlPWp0bK8RjheGOOQ8uxQ==" saltValue="bKLfIdKJ065+QvQVmn7uuQ==" spinCount="100000" sheet="1" objects="1" scenarios="1"/>
  <mergeCells count="3">
    <mergeCell ref="A1:B1"/>
    <mergeCell ref="A2:B2"/>
    <mergeCell ref="A3:B3"/>
  </mergeCells>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election activeCell="C13" sqref="C13"/>
    </sheetView>
  </sheetViews>
  <sheetFormatPr baseColWidth="10" defaultColWidth="10.7265625" defaultRowHeight="14.5" x14ac:dyDescent="0.35"/>
  <cols>
    <col min="1" max="1" width="24.453125" customWidth="1"/>
  </cols>
  <sheetData>
    <row r="1" spans="1:1" x14ac:dyDescent="0.35">
      <c r="A1" t="s">
        <v>53</v>
      </c>
    </row>
    <row r="2" spans="1:1" x14ac:dyDescent="0.35">
      <c r="A2" t="s">
        <v>26</v>
      </c>
    </row>
    <row r="3" spans="1:1" x14ac:dyDescent="0.35">
      <c r="A3" t="s">
        <v>32</v>
      </c>
    </row>
    <row r="4" spans="1:1" x14ac:dyDescent="0.35">
      <c r="A4" t="s">
        <v>31</v>
      </c>
    </row>
    <row r="5" spans="1:1" x14ac:dyDescent="0.35">
      <c r="A5" t="s">
        <v>34</v>
      </c>
    </row>
    <row r="6" spans="1:1" x14ac:dyDescent="0.35">
      <c r="A6" t="s">
        <v>36</v>
      </c>
    </row>
    <row r="7" spans="1:1" x14ac:dyDescent="0.35">
      <c r="A7" t="s">
        <v>52</v>
      </c>
    </row>
  </sheetData>
  <sheetProtection algorithmName="SHA-512" hashValue="4CkJgjutay+cURkaG2XLi6uBlT8wZ30vjC+qavLZQrCiE1QaYNWx2PW0gxOGVj2r1A9wiWz+aJXamssfY2wvwA==" saltValue="ySGcLBabYqjEKSA+p9jil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DB2F5647606D4FBF04940B173D9F81" ma:contentTypeVersion="16" ma:contentTypeDescription="Crée un document." ma:contentTypeScope="" ma:versionID="bf63b6fb984b83518495c193b553ce06">
  <xsd:schema xmlns:xsd="http://www.w3.org/2001/XMLSchema" xmlns:xs="http://www.w3.org/2001/XMLSchema" xmlns:p="http://schemas.microsoft.com/office/2006/metadata/properties" xmlns:ns2="88401d02-9f9f-4421-9842-cc4b2241093b" xmlns:ns3="2d383f69-4153-41c1-9078-8675facc1f38" targetNamespace="http://schemas.microsoft.com/office/2006/metadata/properties" ma:root="true" ma:fieldsID="3c96105e30ad62a2775ec2b8b0456a66" ns2:_="" ns3:_="">
    <xsd:import namespace="88401d02-9f9f-4421-9842-cc4b2241093b"/>
    <xsd:import namespace="2d383f69-4153-41c1-9078-8675facc1f3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401d02-9f9f-4421-9842-cc4b224109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2cc082e6-8e02-40bc-82a5-6885100734a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383f69-4153-41c1-9078-8675facc1f38"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2d1d36c3-d392-49a8-b5f2-51e5e244e6b2}" ma:internalName="TaxCatchAll" ma:showField="CatchAllData" ma:web="2d383f69-4153-41c1-9078-8675facc1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8401d02-9f9f-4421-9842-cc4b2241093b">
      <Terms xmlns="http://schemas.microsoft.com/office/infopath/2007/PartnerControls"/>
    </lcf76f155ced4ddcb4097134ff3c332f>
    <TaxCatchAll xmlns="2d383f69-4153-41c1-9078-8675facc1f38" xsi:nil="true"/>
  </documentManagement>
</p:properties>
</file>

<file path=customXml/itemProps1.xml><?xml version="1.0" encoding="utf-8"?>
<ds:datastoreItem xmlns:ds="http://schemas.openxmlformats.org/officeDocument/2006/customXml" ds:itemID="{165E383B-2701-48BF-ACD9-BA91553558DC}"/>
</file>

<file path=customXml/itemProps2.xml><?xml version="1.0" encoding="utf-8"?>
<ds:datastoreItem xmlns:ds="http://schemas.openxmlformats.org/officeDocument/2006/customXml" ds:itemID="{4C5B7C8E-F89D-49D2-9A30-5D0FBB699AA8}"/>
</file>

<file path=customXml/itemProps3.xml><?xml version="1.0" encoding="utf-8"?>
<ds:datastoreItem xmlns:ds="http://schemas.openxmlformats.org/officeDocument/2006/customXml" ds:itemID="{FBAF7F19-3EB1-40BE-84D8-18143E5C7A8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Inventaire_mesures_validées</vt:lpstr>
      <vt:lpstr>grille_6_domaines</vt:lpstr>
      <vt:lpstr>grille_7_critères</vt:lpstr>
      <vt:lpstr>Feuil1</vt:lpstr>
      <vt:lpstr>Inventaire_mesures_validées!Impression_des_titres</vt:lpstr>
      <vt:lpstr>Inventaire_mesures_validées!Zone_d_impression</vt:lpstr>
    </vt:vector>
  </TitlesOfParts>
  <Company>FHVi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villao</dc:creator>
  <cp:lastModifiedBy>Luruena Rodrigo</cp:lastModifiedBy>
  <cp:lastPrinted>2025-06-20T17:19:43Z</cp:lastPrinted>
  <dcterms:created xsi:type="dcterms:W3CDTF">2016-05-18T12:05:27Z</dcterms:created>
  <dcterms:modified xsi:type="dcterms:W3CDTF">2025-06-20T17:34:35Z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0x01010030DB2F5647606D4FBF04940B173D9F81</vt:lpwstr>
  </property>
</Properties>
</file>